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9.xml" ContentType="application/vnd.openxmlformats-officedocument.drawing+xml"/>
  <Override PartName="/xl/drawings/drawing8.xml" ContentType="application/vnd.openxmlformats-officedocument.drawing+xml"/>
  <Override PartName="/xl/worksheets/sheet1.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drawings/drawing4.xml" ContentType="application/vnd.openxmlformats-officedocument.drawing+xml"/>
  <Override PartName="/xl/drawings/drawing3.xml" ContentType="application/vnd.openxmlformats-officedocument.drawing+xml"/>
  <Override PartName="/xl/drawings/drawing7.xml" ContentType="application/vnd.openxmlformats-officedocument.drawing+xml"/>
  <Override PartName="/xl/drawings/drawing2.xml" ContentType="application/vnd.openxmlformats-officedocument.drawing+xml"/>
  <Override PartName="/xl/drawings/drawing5.xml" ContentType="application/vnd.openxmlformats-officedocument.drawing+xml"/>
  <Override PartName="/xl/theme/theme1.xml" ContentType="application/vnd.openxmlformats-officedocument.theme+xml"/>
  <Override PartName="/xl/worksheets/sheet5.xml" ContentType="application/vnd.openxmlformats-officedocument.spreadsheetml.worksheet+xml"/>
  <Override PartName="/xl/worksheets/sheet6.xml" ContentType="application/vnd.openxmlformats-officedocument.spreadsheetml.worksheet+xml"/>
  <Override PartName="/xl/drawings/drawing6.xml" ContentType="application/vnd.openxmlformats-officedocument.drawing+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styles.xml" ContentType="application/vnd.openxmlformats-officedocument.spreadsheetml.styl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120" windowWidth="15135" windowHeight="7995" activeTab="8"/>
  </bookViews>
  <sheets>
    <sheet name="Estadística" sheetId="15" r:id="rId1"/>
    <sheet name="11" sheetId="1" r:id="rId2"/>
    <sheet name="12.1" sheetId="3" r:id="rId3"/>
    <sheet name="12.2" sheetId="4" r:id="rId4"/>
    <sheet name="12.3" sheetId="5" r:id="rId5"/>
    <sheet name="13" sheetId="6" r:id="rId6"/>
    <sheet name="141" sheetId="8" r:id="rId7"/>
    <sheet name="15" sheetId="14" r:id="rId8"/>
    <sheet name="16" sheetId="12" r:id="rId9"/>
  </sheets>
  <definedNames>
    <definedName name="_xlnm.Print_Area" localSheetId="1">'11'!$A$1:$K$26</definedName>
    <definedName name="_xlnm.Print_Area" localSheetId="2">'12.1'!$A$1:$K$19</definedName>
    <definedName name="_xlnm.Print_Area" localSheetId="3">'12.2'!$A$1:$K$19</definedName>
    <definedName name="_xlnm.Print_Area" localSheetId="4">'12.3'!$A$1:$K$19</definedName>
    <definedName name="_xlnm.Print_Area" localSheetId="5">'13'!$A$1:$K$15</definedName>
    <definedName name="_xlnm.Print_Area" localSheetId="6">'141'!$A$1:$K$37</definedName>
    <definedName name="_xlnm.Print_Area" localSheetId="7">'15'!$A$1:$K$22</definedName>
    <definedName name="_xlnm.Print_Area" localSheetId="8">'16'!$A$1:$K$285</definedName>
    <definedName name="_xlnm.Print_Area" localSheetId="0">Estadística!$A$1:$U$33</definedName>
    <definedName name="_xlnm.Print_Titles" localSheetId="8">'16'!$1:$6</definedName>
  </definedNames>
  <calcPr calcId="145621"/>
</workbook>
</file>

<file path=xl/calcChain.xml><?xml version="1.0" encoding="utf-8"?>
<calcChain xmlns="http://schemas.openxmlformats.org/spreadsheetml/2006/main">
  <c r="B44" i="8" l="1"/>
  <c r="C45" i="8"/>
  <c r="C44" i="8" s="1"/>
</calcChain>
</file>

<file path=xl/comments1.xml><?xml version="1.0" encoding="utf-8"?>
<comments xmlns="http://schemas.openxmlformats.org/spreadsheetml/2006/main">
  <authors>
    <author>Usuario</author>
  </authors>
  <commentList>
    <comment ref="A26" authorId="0">
      <text>
        <r>
          <rPr>
            <b/>
            <sz val="8"/>
            <color indexed="81"/>
            <rFont val="Tahoma"/>
            <family val="2"/>
          </rPr>
          <t>Grupo de programa 464</t>
        </r>
      </text>
    </comment>
  </commentList>
</comments>
</file>

<file path=xl/sharedStrings.xml><?xml version="1.0" encoding="utf-8"?>
<sst xmlns="http://schemas.openxmlformats.org/spreadsheetml/2006/main" count="475" uniqueCount="396">
  <si>
    <t>Millones de euros</t>
  </si>
  <si>
    <r>
      <t>Fuente</t>
    </r>
    <r>
      <rPr>
        <sz val="10"/>
        <rFont val="Univers"/>
        <family val="2"/>
      </rPr>
      <t>:</t>
    </r>
  </si>
  <si>
    <t>Políticas</t>
  </si>
  <si>
    <t>CAPÍTULOS 1 a 8</t>
  </si>
  <si>
    <t>Justicia</t>
  </si>
  <si>
    <t>Defensa</t>
  </si>
  <si>
    <t>Pensiones</t>
  </si>
  <si>
    <t>Fomento del empleo</t>
  </si>
  <si>
    <t>Sanidad</t>
  </si>
  <si>
    <t>Educación</t>
  </si>
  <si>
    <t>Desempleo</t>
  </si>
  <si>
    <t>Industria y Energía</t>
  </si>
  <si>
    <t>Comercio, Turismo y P.Y.M.E.S.</t>
  </si>
  <si>
    <t>Infraestructuras</t>
  </si>
  <si>
    <t>Fondo de Contingencia</t>
  </si>
  <si>
    <t>Estructura porcentual</t>
  </si>
  <si>
    <t>Programas</t>
  </si>
  <si>
    <t>Capítulos</t>
  </si>
  <si>
    <t>Gastos de personal</t>
  </si>
  <si>
    <t>Gastos corrientes en bienes y servicios</t>
  </si>
  <si>
    <t>Gastos financieros</t>
  </si>
  <si>
    <t>Transferencias corrientes</t>
  </si>
  <si>
    <t>Operaciones corrientes</t>
  </si>
  <si>
    <t>Inversiones reales</t>
  </si>
  <si>
    <t>Transferencias de capital</t>
  </si>
  <si>
    <t>Operaciones de capital</t>
  </si>
  <si>
    <t>OPERACIONES NO FINANCIERAS</t>
  </si>
  <si>
    <t>Activos financieros</t>
  </si>
  <si>
    <t>Pasivos financieros</t>
  </si>
  <si>
    <t>Operaciones financieras</t>
  </si>
  <si>
    <t>TOTAL PRESUPUESTO</t>
  </si>
  <si>
    <r>
      <t>Fuente</t>
    </r>
    <r>
      <rPr>
        <sz val="10"/>
        <rFont val="Arial"/>
        <family val="2"/>
      </rPr>
      <t>:</t>
    </r>
  </si>
  <si>
    <t>1.1. Gastos. Clasificación económica</t>
  </si>
  <si>
    <t>Subsectores</t>
  </si>
  <si>
    <t>Estado</t>
  </si>
  <si>
    <t>Seguridad Social</t>
  </si>
  <si>
    <t>Organismos Autónomos</t>
  </si>
  <si>
    <t>PRESUPUESTO NO FINANCIERO</t>
  </si>
  <si>
    <t>Millones de pesetas</t>
  </si>
  <si>
    <t>Impuestos directos</t>
  </si>
  <si>
    <t>Impuestos indirectos</t>
  </si>
  <si>
    <t>Ingresos patrimoniales</t>
  </si>
  <si>
    <t>Enajenación inversiones reales</t>
  </si>
  <si>
    <t>TOTAL CAPÍTULOS 1 a 8</t>
  </si>
  <si>
    <t>Presupuestos Generales del Estado</t>
  </si>
  <si>
    <t>Seguridad ciudadana e Instituciones penitenc.</t>
  </si>
  <si>
    <t>951M : Amort.y gastos finan. de la deuda pública en moneda nacional</t>
  </si>
  <si>
    <t>951N : Amort. y gtos. finan. de la deuda pública en moneda extranj.</t>
  </si>
  <si>
    <t>911M : Jefatura del Estado</t>
  </si>
  <si>
    <t>911N : Actividad legislativa</t>
  </si>
  <si>
    <t>911P : Control Constitucional</t>
  </si>
  <si>
    <t>912M : Presidencia del Gobierno</t>
  </si>
  <si>
    <t>912N : Alto asesoramiento del Estado</t>
  </si>
  <si>
    <t>912O : Relac. Cortes Grales, Secretariado del Gob.y apoyo Alta Dir.</t>
  </si>
  <si>
    <t>912P : Asesor. del Gobierno en materia social, económica y laboral</t>
  </si>
  <si>
    <t>921N : Dirección y organización de la Adminsitración Pública</t>
  </si>
  <si>
    <t>911Q : Apoyo a la gestión administrativa de la Jefatura del Estado</t>
  </si>
  <si>
    <t>921P : Administración periférica del Estado</t>
  </si>
  <si>
    <t>922N : Coordinación y relaciones financieras con los Entes Territ.</t>
  </si>
  <si>
    <t>912R : Infraestructura para situaciones de crísis y comunic. espec.</t>
  </si>
  <si>
    <t>921Q : Cobertura informativa</t>
  </si>
  <si>
    <t>921R : Publicidad de las normas legales</t>
  </si>
  <si>
    <t>921S : Asesoramiento y defensa de los intereses del Estado</t>
  </si>
  <si>
    <t>921T : Servicios de transportes de Ministerios</t>
  </si>
  <si>
    <t>921U : Publicaciones</t>
  </si>
  <si>
    <t>141M : Dirección y Servicios Generales de Asuntos Exteriores</t>
  </si>
  <si>
    <t>142A : Acción del Estado en el exterior</t>
  </si>
  <si>
    <t>142B : Acción diplomática ante la Unión Europea</t>
  </si>
  <si>
    <t>144A : Cooperación, promoción y difusión cultural en el exterior</t>
  </si>
  <si>
    <t>111M : Gobierno del Poder Judicial</t>
  </si>
  <si>
    <t>111N : Dirección y Servicios Generales de Justicia</t>
  </si>
  <si>
    <t>111O : Selección y formación de Jueces</t>
  </si>
  <si>
    <t>111P : Documentación y publicaciones Judiciales</t>
  </si>
  <si>
    <t>112A : Tribunales de Justicia y Ministerio Fiscal</t>
  </si>
  <si>
    <t>111Q : Formación del personal de la Administración de Justicia</t>
  </si>
  <si>
    <t>135M : Protección de datos de carácter personal</t>
  </si>
  <si>
    <t>424M : Seguridad nuclear y protección radiológica</t>
  </si>
  <si>
    <t>121M : Administración y Servicios Generales de Defensa</t>
  </si>
  <si>
    <t>121O : Personal en reserva</t>
  </si>
  <si>
    <t>122A : Modernización de las Fuerzas Armadas</t>
  </si>
  <si>
    <t>122B : Programas especiales de modernización</t>
  </si>
  <si>
    <t>122N : Apoyo logístico</t>
  </si>
  <si>
    <t>121N : Formación del personal de las Fuerzas Armadas</t>
  </si>
  <si>
    <t>131M : Dirección y Serv. Generales de Seguridad y Protección Civil</t>
  </si>
  <si>
    <t>131N : Formación de Fuerzas y Cuerpos de Seguridad del Estado</t>
  </si>
  <si>
    <t>132A : Seguridad ciudadana</t>
  </si>
  <si>
    <t>132B : Seguridad vial</t>
  </si>
  <si>
    <t>132C : Actuaciones policiales en materia de droga</t>
  </si>
  <si>
    <t>131O : Fuerzas y Cuerpos en reserva</t>
  </si>
  <si>
    <t>133A : Centros e Instituciones Penitenciarias</t>
  </si>
  <si>
    <t>133B : Trabajo, formación y asistencia a reclusos</t>
  </si>
  <si>
    <t>134M : Protección Civil</t>
  </si>
  <si>
    <t>291M : Direcc. y Serv. Grales de Seg. Social y Protección Social</t>
  </si>
  <si>
    <t>291A : Inspección y control de Seguridad y Protección Social</t>
  </si>
  <si>
    <t>251M : Prestaciones a los desempleados</t>
  </si>
  <si>
    <t>231A : Plan Nacional sobre Drogas</t>
  </si>
  <si>
    <t>231C: Servicios Sociales Seg.Social a personas con discapacidad</t>
  </si>
  <si>
    <t>231D : Servicios Sociales de la Seguridad Social a personas mayores</t>
  </si>
  <si>
    <t>231E : Otros servicios sociales de la Seguridad Social</t>
  </si>
  <si>
    <t>231F : Otros servicios sociales del Estado</t>
  </si>
  <si>
    <t>231M : Servicios sociales de la Seg. Soc. gestionados por las CC.AA</t>
  </si>
  <si>
    <t>239M : Gestión de los servicios sociales de la Seguridad Social</t>
  </si>
  <si>
    <t>211N : Pensiones de Clases Pasivas</t>
  </si>
  <si>
    <t>219N : Gestión de pensiones de Clases Pasivas</t>
  </si>
  <si>
    <t>222M : Prestaciones económicas del Mutualismo Administrativo</t>
  </si>
  <si>
    <t>211M : Pensiones contributivas de la Seguridad Social</t>
  </si>
  <si>
    <t>221M : Subsidios incapac. temporal y otras pres. econ. de Seg. Soc.</t>
  </si>
  <si>
    <t>219M : Gestión de las prestaciones económicas de Seguridad Social</t>
  </si>
  <si>
    <t>212N : Pensiones de guerra</t>
  </si>
  <si>
    <t>212M : Pensiones no contributivas y prestaciones asistenciales</t>
  </si>
  <si>
    <t>211O : Otras pensiones y prestaciones de Clases Pasivas</t>
  </si>
  <si>
    <t>494M : Admón. de las relaciones laborales y condiciones de trabajo</t>
  </si>
  <si>
    <t>223M: Prestaciones de garantía salarial</t>
  </si>
  <si>
    <t>232A : Promoción y servicios a la juventud</t>
  </si>
  <si>
    <t>311M : Dirección y Servicios Generales de Sanidad</t>
  </si>
  <si>
    <t>311N : Formación sanitaria</t>
  </si>
  <si>
    <t>312A : Asistencia hospitalaria en las Fuerzas Armadas</t>
  </si>
  <si>
    <t>312B : Atención primaria de salud. Inst. Nac. de Gestión Sanitaria</t>
  </si>
  <si>
    <t>312C : Atención especializada de salud. Inst. Nac. de Gest. Sanit.</t>
  </si>
  <si>
    <t>312D : Medicina marítima</t>
  </si>
  <si>
    <t>312M : Asistencia sanitaria de la Seg. Social gestionada por CC.AA.</t>
  </si>
  <si>
    <t>312E : Asistencia sanitaria del Mutualismo Administrativo</t>
  </si>
  <si>
    <t>312F : Atención primaria de salud Mutuas Acc. Trabajo y E.P e I.S.M</t>
  </si>
  <si>
    <t>312G : Atención especializ. salud Mutuas Acc. Trabajo y E.P e I.S.M</t>
  </si>
  <si>
    <t>321M : Dirección y Servicios Generales de la Educación</t>
  </si>
  <si>
    <t>322A : Educación infantil y primaria</t>
  </si>
  <si>
    <t>322D: Educación especial</t>
  </si>
  <si>
    <t>322E : Enseñanzas artísticas</t>
  </si>
  <si>
    <t>322F : Educación en el exterior</t>
  </si>
  <si>
    <t>322H : Educación permanente y a distancia no universitaria</t>
  </si>
  <si>
    <t>322I : Enseñanzas especiales</t>
  </si>
  <si>
    <t>322J : Nuevas tecnologías aplicadas a la educación</t>
  </si>
  <si>
    <t>322K : Deporte en edad escolar y en la Universidad</t>
  </si>
  <si>
    <t>323M : Becas y ayudas a estudiantes</t>
  </si>
  <si>
    <t>324M : Servicios complementarios de la enseñanza</t>
  </si>
  <si>
    <t>261N : Promoción, admón. y ayudas para rehabil. y acceso a vivienda</t>
  </si>
  <si>
    <t>261O : Ordenación y fomento de la edificación</t>
  </si>
  <si>
    <t>332B : Bibliotecas</t>
  </si>
  <si>
    <t>333A : Museos</t>
  </si>
  <si>
    <t>333B : Exposiciones</t>
  </si>
  <si>
    <t>334A : Promoción y cooperación cultural</t>
  </si>
  <si>
    <t>334B : Promoción del libro y publicaciones culturales</t>
  </si>
  <si>
    <t>335A : Música y danza</t>
  </si>
  <si>
    <t>335B : Teatro</t>
  </si>
  <si>
    <t>335C : Cinematografía</t>
  </si>
  <si>
    <t>336A : Fomento y apoyo de las actividades deportivas</t>
  </si>
  <si>
    <t>337A : Administración del Patrimonio Histórico-Nacional</t>
  </si>
  <si>
    <t>337B : Conservación y restauración de bienes culturales</t>
  </si>
  <si>
    <t>337C : Protección del Patrimonio Histórico</t>
  </si>
  <si>
    <t>924M : Elecciones y Partidos Políticos</t>
  </si>
  <si>
    <t>451M : Estudios y serv. asist. técn. en Obras Públicas y Urbanismo</t>
  </si>
  <si>
    <t>451O : Dirección y Servicios Generales de Medio Ambiente</t>
  </si>
  <si>
    <t>453A : Infraestructura del transporte ferroviario</t>
  </si>
  <si>
    <t>441M : Subvenciones y apoyo al transporte terrestre</t>
  </si>
  <si>
    <t>453M : Ordenación e inspección del transporte terrestre</t>
  </si>
  <si>
    <t>453B : Creación de infraestructura de carreteras</t>
  </si>
  <si>
    <t>453C : Conservación y explotación de carreteras</t>
  </si>
  <si>
    <t>454M : Seguridad del tráfico marítimo y vigilancia costera</t>
  </si>
  <si>
    <t>456D : Actuación en la costa</t>
  </si>
  <si>
    <t>441N : Subvenciones y apoyo al transporte marítimo</t>
  </si>
  <si>
    <t>455M : Regulación y supervisión de la aviación civil</t>
  </si>
  <si>
    <t>441O : Subvenciones y apoyo al transporte aéreo</t>
  </si>
  <si>
    <t>491M : Orden. y prom. de las telecom. y de la Sdad. de la Informac.</t>
  </si>
  <si>
    <t>456C : Protección y mejora del medio natural</t>
  </si>
  <si>
    <t>463A : Investigación científica</t>
  </si>
  <si>
    <t>467A : Astronomía y astrofísica</t>
  </si>
  <si>
    <t>462M: Investigación y estudios sociológicos y constitucionales</t>
  </si>
  <si>
    <t>464A : Investigación y estudios de las Fuerzas Armadas</t>
  </si>
  <si>
    <t>467B : Investig. y experimentación de Obras Públicas y de Transp.</t>
  </si>
  <si>
    <t>466A : Investigación y evaluación educativa</t>
  </si>
  <si>
    <t>465A : Investigación sanitaria</t>
  </si>
  <si>
    <t>462N : Investigación y estudios estadísticos y económicos</t>
  </si>
  <si>
    <t>467D : Investigación y experimentación agraria</t>
  </si>
  <si>
    <t>467E : Investigación oceanográfica y pesquera</t>
  </si>
  <si>
    <t>467F : Investigación geológico-minera y medioambiental</t>
  </si>
  <si>
    <t>463B : Fomento y coord. de la investigación científica y técnica</t>
  </si>
  <si>
    <t>495A : Desarrollo y aplicac. de la información geográfica española</t>
  </si>
  <si>
    <t>495B : Meteorología</t>
  </si>
  <si>
    <t>923C : Elaboración y difusión estadística</t>
  </si>
  <si>
    <t>495C : Metrología</t>
  </si>
  <si>
    <t>923N : Formación del personal de Economía y Hacienda</t>
  </si>
  <si>
    <t>931M : Previsión y política económica</t>
  </si>
  <si>
    <t>923O : Gestión de la Deuda y de la Tesorería del Estado</t>
  </si>
  <si>
    <t>493O : Regulación contable y auditorias</t>
  </si>
  <si>
    <t>923A : Gestión del Patrimonio del Estado</t>
  </si>
  <si>
    <t>923B : Gestión de loterías, apuestas y juegos de azar</t>
  </si>
  <si>
    <t>932A : Aplicación del sistema tributario estatal</t>
  </si>
  <si>
    <t>932N : Resolución de reclamaciones económico-administrativas</t>
  </si>
  <si>
    <t>492N : Regulac. y vigilancia de la compet. en el Mercado de Tabacos</t>
  </si>
  <si>
    <t>493M : Dirección, control y gestión de seguros</t>
  </si>
  <si>
    <t>493N : Regulación de mercados financieros</t>
  </si>
  <si>
    <t>929M : Imprevistos y funciones no clasificadas</t>
  </si>
  <si>
    <t>411M : Direc. y Servicios Generales de Agricultura, Pesca y Alimen.</t>
  </si>
  <si>
    <t>412M : Regulación de los mercados agrarios</t>
  </si>
  <si>
    <t>415B : Mejora de estructuras y mercados pesqueros</t>
  </si>
  <si>
    <t>421N : Regulación y protección de la propiedad industrial</t>
  </si>
  <si>
    <t>421O : Calidad y seguridad industrial</t>
  </si>
  <si>
    <t>422M : Reconversión y reindustrialización</t>
  </si>
  <si>
    <t>433M : Apoyo a la pequeña y mediana empresa</t>
  </si>
  <si>
    <t>422A : Incentivos regionales a la localización industrial</t>
  </si>
  <si>
    <t>422B : Desarrollo industrial</t>
  </si>
  <si>
    <t>425A : Normativa y desarollo energético</t>
  </si>
  <si>
    <t>423N : Explotación minera</t>
  </si>
  <si>
    <t>432A : Coordinación y promoción del turismo</t>
  </si>
  <si>
    <t>431M : Dirección y Servicios Generales de Comercio y Turismo</t>
  </si>
  <si>
    <t>431N : Ordenación del comercio exterior</t>
  </si>
  <si>
    <t>431A : Promoción comercial e internacionalización de la empresa</t>
  </si>
  <si>
    <t>431O : Ordenación y modernización de las estructuras comerciales</t>
  </si>
  <si>
    <t>941M : Transferencias a CC.AA. por participación en ingresos Estado</t>
  </si>
  <si>
    <t>941N : Transferencias a CC.AA. por los Fondos de Compens. Intert.</t>
  </si>
  <si>
    <t>942A : Cooperación económica local del Estado</t>
  </si>
  <si>
    <t>943N : Cooperación al desarr. a través del F. Europeo de Desarrollo</t>
  </si>
  <si>
    <t>911O : Control externo del Sector Público</t>
  </si>
  <si>
    <t>113M : Registros vinculados con la Fe Pública</t>
  </si>
  <si>
    <t>322B : Educ. secundaria, formación profesional y Esc. Ofic. de Idiomas</t>
  </si>
  <si>
    <t>324N : Apoyo a otras actividades escolares</t>
  </si>
  <si>
    <t>456B : Protección y mejora del medio ambiente</t>
  </si>
  <si>
    <t>491N : Servicio postal universal</t>
  </si>
  <si>
    <t>467C : Investigación y desarrollo tecnológico-industrial</t>
  </si>
  <si>
    <t>321N : Formación permanente del profesorado de Educación</t>
  </si>
  <si>
    <t>421M: Dirección y servicios generales de Industria y Energía</t>
  </si>
  <si>
    <t>12 DEFENSA</t>
  </si>
  <si>
    <t>11 JUSTICIA</t>
  </si>
  <si>
    <t>14 POLÍTICA EXTERIOR</t>
  </si>
  <si>
    <t>21 PENSIONES</t>
  </si>
  <si>
    <t>22 OTRAS PRESTACIONES ECONÓMICAS</t>
  </si>
  <si>
    <t>23 SERVIC. SOCIALES Y PROMOCIÓN SOCIAL</t>
  </si>
  <si>
    <t>24 FOMENTO DEL EMPLEO</t>
  </si>
  <si>
    <t>25 DESEMPLEO</t>
  </si>
  <si>
    <t>26 ACCESO A LA VIVIENDA Y FOMENTO DE LA EDIFICACIÓN</t>
  </si>
  <si>
    <t>31 SANIDAD</t>
  </si>
  <si>
    <t>32 EDUCACIÓN</t>
  </si>
  <si>
    <t>33 CULTURA</t>
  </si>
  <si>
    <t>41 AGRICULTURA, PESCA Y ALIMENTACIÓN</t>
  </si>
  <si>
    <t>42 INDUSTRIA Y ENERGÍA</t>
  </si>
  <si>
    <t>43 COMERCIO, TURISMO Y PYMES</t>
  </si>
  <si>
    <t>44 SUBVENCIONES AL TRANSPORTE</t>
  </si>
  <si>
    <t>45 INFRAESTRUCTURAS</t>
  </si>
  <si>
    <t>46 INVESTIGACIÓN, DESARROLLO E INNOVACIÓN</t>
  </si>
  <si>
    <t>91 ALTA DIRECCIÓN</t>
  </si>
  <si>
    <t>92 SERVICIOS DE CARÁCTER GENERAL</t>
  </si>
  <si>
    <t>95 DEUDA PÚBLICA</t>
  </si>
  <si>
    <t>13 SEGURIDAD CIUDAD. E INST. PENITENCIARIAS</t>
  </si>
  <si>
    <t>29 GESTIÓN Y ADMINISTRACIÓN DE LA S.S.</t>
  </si>
  <si>
    <t>93 ADMÓN FINANCIERA Y TRIBUTARIA</t>
  </si>
  <si>
    <t xml:space="preserve">94 TRANSFERENC. A OTRAS ADMONES PÚBLICAS </t>
  </si>
  <si>
    <t>49 OTRAS ACTUACIONES DE CARÁCTER ECONÓMICO</t>
  </si>
  <si>
    <t>922M :  Organizac. territ. del Est. y desarrollo de sus sist. de colab.</t>
  </si>
  <si>
    <t>451N Dirección y Servicios Generales de Fomento</t>
  </si>
  <si>
    <t>457M : Infraestructuras en comarcas mineras del carbón</t>
  </si>
  <si>
    <t>2005</t>
  </si>
  <si>
    <t>261M : Dirección y Servicios Generales de Vivienda</t>
  </si>
  <si>
    <t>931O : Política tributaria</t>
  </si>
  <si>
    <t>131P : Derecho de asilo y apátridas</t>
  </si>
  <si>
    <t>143A : Cooperación para el desarrollo</t>
  </si>
  <si>
    <t>241A : Fomento de la inserción y estabilidad laboral</t>
  </si>
  <si>
    <t>322C : Enseñanzas universitarias</t>
  </si>
  <si>
    <t>322G : Educación compensatoria</t>
  </si>
  <si>
    <t>332A : Archivos</t>
  </si>
  <si>
    <t>452A : Gestión e infraestructuras del agua</t>
  </si>
  <si>
    <t>456A : Calidad del agua</t>
  </si>
  <si>
    <t>932M : Gestión del catastro inmobiliario</t>
  </si>
  <si>
    <t>Política Exterior</t>
  </si>
  <si>
    <t>Otras Prestaciones Económicas</t>
  </si>
  <si>
    <t>Servicios Sociales y Promoción Social</t>
  </si>
  <si>
    <t>Acceso a la Vivienda y Fomento de la Edificación</t>
  </si>
  <si>
    <t>Gestión y Administración de la Seguridad Social</t>
  </si>
  <si>
    <t>Cultura</t>
  </si>
  <si>
    <t>Agricultura, Pesca y Alimentación</t>
  </si>
  <si>
    <t>Subvenciones al transporte</t>
  </si>
  <si>
    <t>Investigación civil</t>
  </si>
  <si>
    <t>Otras actuaciones de carácter económico</t>
  </si>
  <si>
    <t>Alta Dirección</t>
  </si>
  <si>
    <t>Servicios de carácter general</t>
  </si>
  <si>
    <t>Administración Financiera y Tributaria</t>
  </si>
  <si>
    <t>Transferencias a otras Administraciones Públicas</t>
  </si>
  <si>
    <t>Deuda Pública</t>
  </si>
  <si>
    <t>Homogeneización Justicia, Sanidad, Educación</t>
  </si>
  <si>
    <t>TOTAL</t>
  </si>
  <si>
    <t>Artículos</t>
  </si>
  <si>
    <t>45 y 75 Comunidades Autónomas</t>
  </si>
  <si>
    <t>46 y 76 Corporaciones Locales</t>
  </si>
  <si>
    <t>47 y 77 Empresas privadas</t>
  </si>
  <si>
    <t>49 y 79 Exterior</t>
  </si>
  <si>
    <t>TOTAL TRANSFERENCIAS</t>
  </si>
  <si>
    <t>43 Fundaciones Estatales</t>
  </si>
  <si>
    <t>44 Soc. Merc. Est., EE.EE. y otros OO.PP.</t>
  </si>
  <si>
    <t>45 Comunidades Autónomas</t>
  </si>
  <si>
    <t>46 Corporaciones Locales</t>
  </si>
  <si>
    <t>47 Empresas privadas</t>
  </si>
  <si>
    <t>48 Famlias e ISFL</t>
  </si>
  <si>
    <t>49 Exterior</t>
  </si>
  <si>
    <t>TRANSFERENCIAS CORRIENTES</t>
  </si>
  <si>
    <t>73 Fundaciones Estatales</t>
  </si>
  <si>
    <t>74 Soc. Merc. Est., EE.EE. y otros OO.PP.</t>
  </si>
  <si>
    <t>75 Comunidades Autónomas</t>
  </si>
  <si>
    <t>76 Corporaciones Locales</t>
  </si>
  <si>
    <t>77 Empresas privadas</t>
  </si>
  <si>
    <t>78 Famlias e ISFL</t>
  </si>
  <si>
    <t>79 Exterior</t>
  </si>
  <si>
    <t>TRANSFERENCIAS DE CAPITAL</t>
  </si>
  <si>
    <t>1.2.1. Total transferencias por artículos</t>
  </si>
  <si>
    <t>1.2.2. Transferencias corrientes por artículos</t>
  </si>
  <si>
    <t>1.2.3. Transferencias de capital por artículos</t>
  </si>
  <si>
    <t>1.3. Gastos no financieros. Subsectores</t>
  </si>
  <si>
    <t>232B : Igualdad de oportunidades entre mujeres y hombres</t>
  </si>
  <si>
    <t>122M: Gastos operativos de las Fuerzas Armadas</t>
  </si>
  <si>
    <t>452M : Normativa y ordenac. territorial de los recursos hídricos</t>
  </si>
  <si>
    <t xml:space="preserve">931N : Política presupuestaria </t>
  </si>
  <si>
    <t>Política 46 Mº Defensa</t>
  </si>
  <si>
    <t>Proyectos militares (capítulo 8) Mº Industria</t>
  </si>
  <si>
    <t>1.6. Programas de gasto (capítulos 1 a 8)</t>
  </si>
  <si>
    <t xml:space="preserve">2006 </t>
  </si>
  <si>
    <t>Tasas, precios y otros ingresos</t>
  </si>
  <si>
    <t>78 Familias e ISFL</t>
  </si>
  <si>
    <t xml:space="preserve">441P : Subvenciones al transporte extrapeninsular de mercancías </t>
  </si>
  <si>
    <t>231N : Coordinación en materia de extranjería e inm</t>
  </si>
  <si>
    <t>461M : Dirección y Servicios Generales de Ciencia y</t>
  </si>
  <si>
    <t>467G : Investigación y desarrollo de la Sociedad de l</t>
  </si>
  <si>
    <t>467H : Investigación energética, medioambiental y te</t>
  </si>
  <si>
    <t>467I : Innovación tecnológica de las telecomunicacio</t>
  </si>
  <si>
    <t>922O : Coordinación y Relaciones Financieras con la</t>
  </si>
  <si>
    <t>922P : Coordinación y Relaciones Financieras con la</t>
  </si>
  <si>
    <t>929N : Fondo de contingencia de ejecución presupu</t>
  </si>
  <si>
    <t>313D : Donación y trasplante de órganos, tejidos y células</t>
  </si>
  <si>
    <t>Investigación militar</t>
  </si>
  <si>
    <t>Otros Organismos Públicos</t>
  </si>
  <si>
    <t>414C : Programa de desarrollo rural sostenible</t>
  </si>
  <si>
    <t>48 y 78 Famlias e Instituciones sin fines lucro</t>
  </si>
  <si>
    <t>44 y 74 Sdades, EPEs, Fundac. y resto entes SP</t>
  </si>
  <si>
    <t>331M: Dirección y Servicios Generales de Cultura</t>
  </si>
  <si>
    <t>1.5. Ingresos. Clasificación económica</t>
  </si>
  <si>
    <t>334C: Fomento de las industrias culturales</t>
  </si>
  <si>
    <t>232C: Actuaciones para la prevención integral de la violencia de género</t>
  </si>
  <si>
    <t>232M: Dirección y servicios generales de promoción social</t>
  </si>
  <si>
    <t>(* )Presupuesto homogeneizado, teniendo en cuenta el crédito extraordinario para inmigración (RDL 1/2008).</t>
  </si>
  <si>
    <t>2008(*)</t>
  </si>
  <si>
    <t>922Q : Dirección y Servicios Generales de Política Territorial</t>
  </si>
  <si>
    <t>111R: Formación de la Carrera Fiscal</t>
  </si>
  <si>
    <t>224M: Prestaciones económicas por cese de actividad</t>
  </si>
  <si>
    <t>464B: Apoyo a la innovación tecnológica en sector defensa</t>
  </si>
  <si>
    <t>464C: Investigación y estudios en materia de seguridad pública</t>
  </si>
  <si>
    <t>1.4. Políticas de gasto (capítulos 1 a 8)</t>
  </si>
  <si>
    <t>412C Competitividad y calidad de la producción y los mercados agrarios</t>
  </si>
  <si>
    <t>412D Competitividad y calidad de la sanidad agraria</t>
  </si>
  <si>
    <t>496M Regulación del juego</t>
  </si>
  <si>
    <t>941O : Otras transferencias a CC.AA.(**)</t>
  </si>
  <si>
    <t>2008**</t>
  </si>
  <si>
    <t>412A : Competitividad y calidad de la producción agrícola</t>
  </si>
  <si>
    <t>412B : Competitividad y calidad de la producción ganadera</t>
  </si>
  <si>
    <t>912Q : Asesoramiento para la protección de los intereses nacionales</t>
  </si>
  <si>
    <t>(*) Presupuesto homogeneizado, teniendo en cuenta el crédito extraordinario para inmigración (RDL 1/2008).</t>
  </si>
  <si>
    <t>322L. Otras enseñanzas y actividades educativas</t>
  </si>
  <si>
    <t>497M Salvamento y lucha contra la contaminación en la mar</t>
  </si>
  <si>
    <t>923Q: Dirección y Servicios Generales de Economía y Competitividad</t>
  </si>
  <si>
    <t>2013 (**)</t>
  </si>
  <si>
    <t>2008 (*)</t>
  </si>
  <si>
    <t>(***) Dentro de las transferencias corrientes del Estado se recogen los créditos para pensiones de clases pasivas que hasta 2013 se computaban en el capítulo de gastos de personal, lo que debe tenerse en cuenta a efectos de posibles comparaciones.</t>
  </si>
  <si>
    <t>(**) Dentro del artículo 74 transferencias de capital del Estado se recogen 705 millones para mantenimiento de la red ferroviaria, que hasta 2012 se computaban en el capítulo de inversiones reales, lo que debe tenerse en cuenta a efectos de posibles comparaciones.</t>
  </si>
  <si>
    <t>(**) Dentro de las transferencias de capital del Estado se recogen 705 millones para mantenimiento de la red ferroviaria, que hasta 2012 se computaban en el capítulo de inversiones reales, lo que debe tenerse en cuenta a efectos de posibles comparaciones.</t>
  </si>
  <si>
    <t>(**) Dentro de las transferencias corrientes del Estado se recogen los créditos para pensiones de clases pasivas que hasta 2013 se computaban en el capítulo de gastos de personal, lo que debe tenerse en cuenta a efectos de posibles comparaciones.</t>
  </si>
  <si>
    <t>212O: Gestión y control de los complementos a mínimos de pensiones</t>
  </si>
  <si>
    <t>231B: Acciones en favor de los emigrantes</t>
  </si>
  <si>
    <t>231G : Atención a la infancia y a las familias</t>
  </si>
  <si>
    <t>231H: Acciones a favor de los inmigrantes</t>
  </si>
  <si>
    <t>231I: Autonomía personal y atención a la Dependencia</t>
  </si>
  <si>
    <t>241N: Desarrollo de la ec. social y de la respons. social de las empr.</t>
  </si>
  <si>
    <t>261P: Suelo y Políticas Urbanas</t>
  </si>
  <si>
    <t>311O: Políticas de Salud y Ordenación Profesional</t>
  </si>
  <si>
    <t>313C : Seguridad alimentaria y nutrición</t>
  </si>
  <si>
    <t>313B : Salud pública, sanidad exterior y calidad</t>
  </si>
  <si>
    <t>313A: Prestaciones y farmacia</t>
  </si>
  <si>
    <t>413A: Competitividad de industria agroalimentaria y calidad alimentaria</t>
  </si>
  <si>
    <t>414A: Gestión de Recursos Hídricos para el Regadío</t>
  </si>
  <si>
    <t>414B : Desarrollo del medio rural</t>
  </si>
  <si>
    <t>415A : Protección de los recursos pesqueros y desarrollo sostenible</t>
  </si>
  <si>
    <t>416A : Previsión de riesgos en las producciones agrarias y pesqueras</t>
  </si>
  <si>
    <t>423M : Desarrollo alternativo de las comarcas mineras del carbón</t>
  </si>
  <si>
    <t>456M : Act.para la preven.de la contaminación y el cambio climático</t>
  </si>
  <si>
    <t>492M : Defensa competencia en los mercados y regulación sect. prod.</t>
  </si>
  <si>
    <t>492O : Protección y promoción derechos de consumidores y usuarios</t>
  </si>
  <si>
    <t>921O : Formación del personal de las administraciones públicas</t>
  </si>
  <si>
    <t>921V : Evaluación de ptcas.y prog. púb, calidad serv.e impacto normat.</t>
  </si>
  <si>
    <t>923M : Dirección y Servicios Generales de Hacienda y Adm. Públicas</t>
  </si>
  <si>
    <t>923P : Relaciones con los Organismos Financieros Multilaterales</t>
  </si>
  <si>
    <t>942M : Transferencias a EE.LL. por participación en ingresos Estado</t>
  </si>
  <si>
    <t>942N : Otras aportaciones a Entidades Locales</t>
  </si>
  <si>
    <t>943M : Transferencias al Presup. Gral. de la Unión Europea</t>
  </si>
  <si>
    <t>2014 (***)</t>
  </si>
  <si>
    <t>2014 (**)</t>
  </si>
  <si>
    <t>931Q : Control y Supervisión de la Política Fiscal</t>
  </si>
  <si>
    <t>931P : Control interno y Contabilidad Pública</t>
  </si>
  <si>
    <r>
      <rPr>
        <b/>
        <sz val="16"/>
        <rFont val="Arial"/>
        <family val="2"/>
      </rPr>
      <t>A. PRESUPUESTOS</t>
    </r>
  </si>
  <si>
    <r>
      <rPr>
        <b/>
        <sz val="16"/>
        <rFont val="Arial"/>
        <family val="2"/>
      </rPr>
      <t>1. PRESUPUESTOS GENERALES DEL ESTADO CONSOLIDADOS</t>
    </r>
  </si>
  <si>
    <t>44 Sdades, Ent.Publ.Emp, Fundac y resto entes Sect.Pbl.</t>
  </si>
  <si>
    <t>74 Sdades,Ent.Publ.Emp, Fundac, y resto entes Sect.Públ.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</si>
</sst>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quot; *&quot;"/>
    <numFmt numFmtId="166" formatCode="[$-C0A]d\ &quot;de&quot;\ mmmm\ &quot;de&quot;\ yyyy;@"/>
  </numFmts>
  <fonts count="39">
    <font>
      <sz val="10"/>
      <name val="Arial"/>
    </font>
    <font>
      <sz val="10"/>
      <name val="Arial"/>
    </font>
    <font>
      <sz val="10"/>
      <name val="Univers"/>
      <family val="2"/>
    </font>
    <font>
      <b/>
      <sz val="12"/>
      <name val="Univers"/>
      <family val="2"/>
    </font>
    <font>
      <sz val="9"/>
      <name val="Univers"/>
      <family val="2"/>
    </font>
    <font>
      <sz val="8"/>
      <name val="Univers"/>
      <family val="2"/>
    </font>
    <font>
      <sz val="11"/>
      <name val="Univers"/>
      <family val="2"/>
    </font>
    <font>
      <sz val="11"/>
      <name val="Univers"/>
      <family val="2"/>
    </font>
    <font>
      <b/>
      <sz val="9"/>
      <name val="Univers"/>
      <family val="2"/>
    </font>
    <font>
      <b/>
      <sz val="8"/>
      <name val="Univers"/>
      <family val="2"/>
    </font>
    <font>
      <b/>
      <sz val="11"/>
      <name val="Univers"/>
      <family val="2"/>
    </font>
    <font>
      <sz val="9"/>
      <name val="Univers"/>
      <family val="2"/>
    </font>
    <font>
      <b/>
      <u/>
      <sz val="10"/>
      <name val="Univers"/>
      <family val="2"/>
    </font>
    <font>
      <sz val="10"/>
      <name val="Univers"/>
      <family val="2"/>
    </font>
    <font>
      <sz val="10"/>
      <name val="Arial"/>
      <family val="2"/>
    </font>
    <font>
      <sz val="10"/>
      <name val="Times New Roman"/>
      <family val="1"/>
    </font>
    <font>
      <b/>
      <sz val="10"/>
      <name val="Times New Roman"/>
      <family val="1"/>
    </font>
    <font>
      <b/>
      <sz val="9"/>
      <color indexed="10"/>
      <name val="Univers"/>
      <family val="2"/>
    </font>
    <font>
      <b/>
      <sz val="11"/>
      <color indexed="10"/>
      <name val="Univers"/>
      <family val="2"/>
    </font>
    <font>
      <sz val="8"/>
      <name val="Univers"/>
      <family val="2"/>
    </font>
    <font>
      <b/>
      <sz val="16"/>
      <name val="Arial"/>
      <family val="2"/>
    </font>
    <font>
      <b/>
      <sz val="12"/>
      <name val="Arial"/>
      <family val="2"/>
    </font>
    <font>
      <sz val="12"/>
      <name val="Arial"/>
      <family val="2"/>
    </font>
    <font>
      <b/>
      <sz val="9"/>
      <name val="Arial"/>
      <family val="2"/>
    </font>
    <font>
      <sz val="9"/>
      <name val="Arial"/>
      <family val="2"/>
    </font>
    <font>
      <sz val="8"/>
      <name val="Arial"/>
      <family val="2"/>
    </font>
    <font>
      <sz val="11"/>
      <name val="Arial"/>
      <family val="2"/>
    </font>
    <font>
      <b/>
      <sz val="8"/>
      <name val="Arial"/>
      <family val="2"/>
    </font>
    <font>
      <b/>
      <sz val="11"/>
      <name val="Arial"/>
      <family val="2"/>
    </font>
    <font>
      <b/>
      <u/>
      <sz val="10"/>
      <name val="Arial"/>
      <family val="2"/>
    </font>
    <font>
      <i/>
      <sz val="8"/>
      <name val="Univers"/>
      <family val="2"/>
    </font>
    <font>
      <sz val="8"/>
      <color indexed="8"/>
      <name val="Univers"/>
      <family val="2"/>
    </font>
    <font>
      <sz val="9"/>
      <color indexed="8"/>
      <name val="Univers"/>
      <family val="2"/>
    </font>
    <font>
      <b/>
      <sz val="10"/>
      <name val="Univers"/>
      <family val="2"/>
    </font>
    <font>
      <b/>
      <sz val="8"/>
      <color indexed="8"/>
      <name val="Arial"/>
      <family val="2"/>
    </font>
    <font>
      <b/>
      <i/>
      <sz val="8"/>
      <color indexed="8"/>
      <name val="Arial"/>
      <family val="2"/>
    </font>
    <font>
      <b/>
      <sz val="8"/>
      <color indexed="81"/>
      <name val="Tahoma"/>
      <family val="2"/>
    </font>
    <font>
      <sz val="11"/>
      <color theme="1"/>
      <name val="Calibri"/>
      <family val="2"/>
      <scheme val="minor"/>
    </font>
    <font>
      <b/>
      <sz val="16"/>
      <color theme="0"/>
      <name val="Arial"/>
      <family val="2"/>
    </font>
  </fonts>
  <fills count="4">
    <fill>
      <patternFill patternType="none"/>
    </fill>
    <fill>
      <patternFill patternType="gray125"/>
    </fill>
    <fill>
      <patternFill patternType="solid">
        <fgColor indexed="26"/>
        <bgColor indexed="64"/>
      </patternFill>
    </fill>
    <fill>
      <patternFill patternType="solid">
        <fgColor indexed="51"/>
        <bgColor indexed="64"/>
      </patternFill>
    </fill>
  </fills>
  <borders count="12">
    <border>
      <left/>
      <right/>
      <top/>
      <bottom/>
      <diagonal/>
    </border>
    <border>
      <left style="hair">
        <color indexed="64"/>
      </left>
      <right style="hair">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9"/>
      </left>
      <right style="medium">
        <color indexed="9"/>
      </right>
      <top style="medium">
        <color indexed="9"/>
      </top>
      <bottom style="medium">
        <color indexed="9"/>
      </bottom>
      <diagonal/>
    </border>
    <border>
      <left/>
      <right/>
      <top style="medium">
        <color indexed="9"/>
      </top>
      <bottom/>
      <diagonal/>
    </border>
    <border>
      <left/>
      <right/>
      <top style="medium">
        <color indexed="64"/>
      </top>
      <bottom style="medium">
        <color indexed="64"/>
      </bottom>
      <diagonal/>
    </border>
    <border>
      <left/>
      <right/>
      <top/>
      <bottom style="medium">
        <color indexed="64"/>
      </bottom>
      <diagonal/>
    </border>
    <border>
      <left style="medium">
        <color indexed="9"/>
      </left>
      <right/>
      <top style="medium">
        <color indexed="9"/>
      </top>
      <bottom style="medium">
        <color indexed="9"/>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top style="thin">
        <color indexed="64"/>
      </top>
      <bottom/>
      <diagonal/>
    </border>
  </borders>
  <cellStyleXfs count="10">
    <xf numFmtId="0" fontId="0" fillId="0" borderId="0"/>
    <xf numFmtId="0" fontId="14" fillId="0" borderId="0">
      <alignment vertical="center"/>
    </xf>
    <xf numFmtId="0" fontId="1" fillId="0" borderId="0" applyFont="0" applyFill="0" applyBorder="0" applyAlignment="0" applyProtection="0"/>
    <xf numFmtId="0" fontId="37" fillId="0" borderId="0"/>
    <xf numFmtId="0" fontId="1" fillId="0" borderId="0"/>
    <xf numFmtId="0" fontId="1" fillId="0" borderId="0"/>
    <xf numFmtId="0" fontId="15" fillId="0" borderId="0">
      <alignment vertical="center"/>
    </xf>
    <xf numFmtId="0" fontId="15" fillId="0" borderId="0">
      <alignment vertical="center"/>
    </xf>
    <xf numFmtId="0" fontId="15" fillId="0" borderId="1">
      <alignment vertical="center"/>
    </xf>
    <xf numFmtId="0" fontId="16" fillId="0" borderId="0">
      <alignment vertical="center"/>
    </xf>
  </cellStyleXfs>
  <cellXfs count="133">
    <xf numFmtId="0" fontId="0" fillId="0" borderId="0" xfId="0"/>
    <xf numFmtId="0" fontId="2" fillId="0" borderId="0" xfId="0" applyFont="1" applyAlignment="1">
      <alignment vertical="center"/>
    </xf>
    <xf numFmtId="0" fontId="1" fillId="0" borderId="0" xfId="0" applyFont="1" applyAlignment="1">
      <alignment vertical="center"/>
    </xf>
    <xf numFmtId="3" fontId="2" fillId="0" borderId="0" xfId="5" applyNumberFormat="1" applyFont="1" applyAlignment="1">
      <alignment vertical="center"/>
    </xf>
    <xf numFmtId="3" fontId="11" fillId="0" borderId="0" xfId="5" applyNumberFormat="1" applyFont="1" applyBorder="1" applyAlignment="1">
      <alignment horizontal="left" vertical="center"/>
    </xf>
    <xf numFmtId="3" fontId="7" fillId="0" borderId="0" xfId="5" applyNumberFormat="1" applyFont="1" applyAlignment="1">
      <alignment vertical="center"/>
    </xf>
    <xf numFmtId="3" fontId="7" fillId="0" borderId="0" xfId="5" applyNumberFormat="1" applyFont="1" applyFill="1" applyAlignment="1">
      <alignment vertical="center"/>
    </xf>
    <xf numFmtId="3" fontId="18" fillId="0" borderId="0" xfId="5" applyNumberFormat="1" applyFont="1" applyAlignment="1">
      <alignment vertical="center"/>
    </xf>
    <xf numFmtId="3" fontId="17" fillId="0" borderId="0" xfId="5" applyNumberFormat="1" applyFont="1" applyBorder="1" applyAlignment="1">
      <alignment vertical="center"/>
    </xf>
    <xf numFmtId="3" fontId="12" fillId="0" borderId="0" xfId="5" quotePrefix="1" applyNumberFormat="1" applyFont="1" applyBorder="1" applyAlignment="1">
      <alignment horizontal="left" vertical="center"/>
    </xf>
    <xf numFmtId="3" fontId="2" fillId="0" borderId="0" xfId="5" quotePrefix="1" applyNumberFormat="1" applyFont="1" applyAlignment="1">
      <alignment horizontal="left" vertical="center"/>
    </xf>
    <xf numFmtId="3" fontId="2" fillId="0" borderId="0" xfId="5" applyNumberFormat="1" applyFont="1" applyBorder="1" applyAlignment="1">
      <alignment vertical="center"/>
    </xf>
    <xf numFmtId="3" fontId="19" fillId="0" borderId="0" xfId="5" applyNumberFormat="1" applyFont="1" applyBorder="1" applyAlignment="1">
      <alignment horizontal="right" vertical="center"/>
    </xf>
    <xf numFmtId="3" fontId="19" fillId="0" borderId="0" xfId="5" applyNumberFormat="1" applyFont="1" applyFill="1" applyBorder="1" applyAlignment="1">
      <alignment horizontal="right" vertical="center"/>
    </xf>
    <xf numFmtId="0" fontId="2" fillId="0" borderId="0" xfId="0" applyFont="1" applyFill="1" applyAlignment="1">
      <alignment vertical="center"/>
    </xf>
    <xf numFmtId="0" fontId="2" fillId="0" borderId="0" xfId="0" applyFont="1" applyFill="1" applyBorder="1" applyAlignment="1">
      <alignment vertical="center"/>
    </xf>
    <xf numFmtId="3" fontId="5" fillId="0" borderId="0" xfId="0" applyNumberFormat="1" applyFont="1" applyFill="1" applyBorder="1" applyAlignment="1">
      <alignment horizontal="right" vertical="center"/>
    </xf>
    <xf numFmtId="0" fontId="6" fillId="0" borderId="0" xfId="0" applyFont="1" applyFill="1" applyAlignment="1">
      <alignment vertical="center"/>
    </xf>
    <xf numFmtId="0" fontId="10" fillId="0" borderId="0" xfId="0" applyFont="1" applyFill="1" applyAlignment="1"/>
    <xf numFmtId="0" fontId="5" fillId="0" borderId="0" xfId="0" applyFont="1" applyFill="1" applyBorder="1" applyAlignment="1">
      <alignment vertical="center"/>
    </xf>
    <xf numFmtId="3" fontId="11" fillId="0" borderId="0" xfId="0" applyNumberFormat="1" applyFont="1" applyFill="1" applyAlignment="1">
      <alignment vertical="center"/>
    </xf>
    <xf numFmtId="0" fontId="12" fillId="0" borderId="0" xfId="0" quotePrefix="1" applyFont="1" applyFill="1" applyBorder="1" applyAlignment="1">
      <alignment horizontal="left" vertical="center"/>
    </xf>
    <xf numFmtId="0" fontId="3" fillId="0" borderId="0" xfId="0" applyFont="1" applyFill="1" applyBorder="1" applyAlignment="1">
      <alignment vertical="center"/>
    </xf>
    <xf numFmtId="0" fontId="13" fillId="0" borderId="0" xfId="0" quotePrefix="1" applyFont="1" applyFill="1" applyAlignment="1">
      <alignment horizontal="left" vertical="center"/>
    </xf>
    <xf numFmtId="3" fontId="2" fillId="0" borderId="0" xfId="5" applyNumberFormat="1" applyFont="1" applyFill="1" applyAlignment="1">
      <alignment vertical="center"/>
    </xf>
    <xf numFmtId="0" fontId="11" fillId="0" borderId="0" xfId="0" applyFont="1" applyFill="1" applyBorder="1" applyAlignment="1">
      <alignment horizontal="left" vertical="center"/>
    </xf>
    <xf numFmtId="3" fontId="19" fillId="0" borderId="0" xfId="0" applyNumberFormat="1" applyFont="1" applyFill="1" applyBorder="1" applyAlignment="1">
      <alignment horizontal="right" vertical="center"/>
    </xf>
    <xf numFmtId="0" fontId="20" fillId="0" borderId="0" xfId="0" quotePrefix="1" applyFont="1" applyFill="1" applyBorder="1" applyAlignment="1">
      <alignment horizontal="left" vertical="center"/>
    </xf>
    <xf numFmtId="0" fontId="14" fillId="0" borderId="0" xfId="0" applyFont="1" applyFill="1" applyAlignment="1">
      <alignment vertical="center"/>
    </xf>
    <xf numFmtId="0" fontId="14" fillId="0" borderId="0" xfId="0" applyFont="1" applyFill="1" applyBorder="1" applyAlignment="1">
      <alignment vertical="center"/>
    </xf>
    <xf numFmtId="0" fontId="21" fillId="0" borderId="0" xfId="0" applyFont="1" applyFill="1" applyBorder="1" applyAlignment="1">
      <alignment vertical="center"/>
    </xf>
    <xf numFmtId="0" fontId="24" fillId="0" borderId="0" xfId="0" applyFont="1" applyFill="1" applyBorder="1" applyAlignment="1">
      <alignment horizontal="left" vertical="center"/>
    </xf>
    <xf numFmtId="0" fontId="26" fillId="0" borderId="0" xfId="0" applyFont="1" applyFill="1" applyAlignment="1">
      <alignment vertical="center"/>
    </xf>
    <xf numFmtId="0" fontId="24" fillId="0" borderId="0" xfId="0" applyFont="1" applyFill="1" applyBorder="1" applyAlignment="1">
      <alignment vertical="center"/>
    </xf>
    <xf numFmtId="0" fontId="24" fillId="0" borderId="2" xfId="0" applyFont="1" applyFill="1" applyBorder="1" applyAlignment="1">
      <alignment vertical="center"/>
    </xf>
    <xf numFmtId="0" fontId="24" fillId="0" borderId="3" xfId="0" applyFont="1" applyFill="1" applyBorder="1" applyAlignment="1">
      <alignment horizontal="left" vertical="center"/>
    </xf>
    <xf numFmtId="0" fontId="24" fillId="0" borderId="3" xfId="0" quotePrefix="1" applyFont="1" applyFill="1" applyBorder="1" applyAlignment="1">
      <alignment horizontal="left" vertical="center"/>
    </xf>
    <xf numFmtId="0" fontId="23" fillId="0" borderId="3" xfId="0" applyFont="1" applyFill="1" applyBorder="1" applyAlignment="1">
      <alignment horizontal="left" vertical="center"/>
    </xf>
    <xf numFmtId="0" fontId="28" fillId="0" borderId="0" xfId="0" applyFont="1" applyFill="1" applyAlignment="1">
      <alignment vertical="center"/>
    </xf>
    <xf numFmtId="0" fontId="23" fillId="0" borderId="3" xfId="0" applyFont="1" applyFill="1" applyBorder="1" applyAlignment="1">
      <alignment horizontal="left"/>
    </xf>
    <xf numFmtId="0" fontId="28" fillId="0" borderId="0" xfId="0" applyFont="1" applyFill="1" applyAlignment="1"/>
    <xf numFmtId="0" fontId="25" fillId="0" borderId="0" xfId="0" applyFont="1" applyFill="1" applyBorder="1" applyAlignment="1">
      <alignment vertical="center"/>
    </xf>
    <xf numFmtId="3" fontId="24" fillId="0" borderId="0" xfId="0" applyNumberFormat="1" applyFont="1" applyFill="1" applyAlignment="1">
      <alignment vertical="center"/>
    </xf>
    <xf numFmtId="0" fontId="29" fillId="0" borderId="0" xfId="0" quotePrefix="1" applyFont="1" applyFill="1" applyBorder="1" applyAlignment="1">
      <alignment horizontal="left" vertical="center"/>
    </xf>
    <xf numFmtId="3" fontId="25" fillId="0" borderId="0" xfId="0" applyNumberFormat="1" applyFont="1" applyFill="1" applyBorder="1" applyAlignment="1">
      <alignment horizontal="right" vertical="center"/>
    </xf>
    <xf numFmtId="3" fontId="25" fillId="0" borderId="2" xfId="0" applyNumberFormat="1" applyFont="1" applyFill="1" applyBorder="1" applyAlignment="1">
      <alignment horizontal="right" vertical="center"/>
    </xf>
    <xf numFmtId="3" fontId="25" fillId="0" borderId="3" xfId="0" applyNumberFormat="1" applyFont="1" applyFill="1" applyBorder="1" applyAlignment="1">
      <alignment horizontal="right" vertical="center"/>
    </xf>
    <xf numFmtId="3" fontId="27" fillId="0" borderId="3" xfId="0" applyNumberFormat="1" applyFont="1" applyFill="1" applyBorder="1" applyAlignment="1">
      <alignment horizontal="right" vertical="center"/>
    </xf>
    <xf numFmtId="3" fontId="27" fillId="0" borderId="3" xfId="0" applyNumberFormat="1" applyFont="1" applyFill="1" applyBorder="1" applyAlignment="1">
      <alignment horizontal="right"/>
    </xf>
    <xf numFmtId="0" fontId="23" fillId="0" borderId="3" xfId="0" quotePrefix="1" applyFont="1" applyFill="1" applyBorder="1" applyAlignment="1">
      <alignment horizontal="left"/>
    </xf>
    <xf numFmtId="0" fontId="24" fillId="0" borderId="0" xfId="0" quotePrefix="1" applyFont="1" applyFill="1" applyBorder="1" applyAlignment="1">
      <alignment horizontal="left" vertical="center"/>
    </xf>
    <xf numFmtId="164" fontId="25" fillId="0" borderId="0" xfId="0" applyNumberFormat="1" applyFont="1" applyFill="1" applyBorder="1" applyAlignment="1">
      <alignment horizontal="right" vertical="center"/>
    </xf>
    <xf numFmtId="164" fontId="27" fillId="0" borderId="3" xfId="0" applyNumberFormat="1" applyFont="1" applyFill="1" applyBorder="1" applyAlignment="1">
      <alignment horizontal="right"/>
    </xf>
    <xf numFmtId="3" fontId="14" fillId="0" borderId="0" xfId="0" applyNumberFormat="1" applyFont="1" applyFill="1" applyAlignment="1">
      <alignment vertical="center"/>
    </xf>
    <xf numFmtId="0" fontId="21" fillId="2" borderId="0" xfId="0" quotePrefix="1" applyFont="1" applyFill="1" applyBorder="1" applyAlignment="1">
      <alignment horizontal="left" vertical="center"/>
    </xf>
    <xf numFmtId="164" fontId="22" fillId="2" borderId="0" xfId="4" applyNumberFormat="1" applyFont="1" applyFill="1" applyBorder="1" applyAlignment="1">
      <alignment horizontal="left" vertical="center"/>
    </xf>
    <xf numFmtId="0" fontId="23" fillId="3" borderId="4" xfId="0" applyFont="1" applyFill="1" applyBorder="1" applyAlignment="1">
      <alignment vertical="center"/>
    </xf>
    <xf numFmtId="0" fontId="23" fillId="3" borderId="4" xfId="0" quotePrefix="1" applyFont="1" applyFill="1" applyBorder="1" applyAlignment="1">
      <alignment horizontal="center" vertical="center"/>
    </xf>
    <xf numFmtId="0" fontId="14" fillId="0" borderId="0" xfId="0" applyFont="1" applyFill="1" applyAlignment="1">
      <alignment horizontal="left" vertical="center"/>
    </xf>
    <xf numFmtId="0" fontId="4" fillId="0" borderId="5" xfId="0" applyFont="1" applyFill="1" applyBorder="1" applyAlignment="1">
      <alignment horizontal="left" vertical="center"/>
    </xf>
    <xf numFmtId="3" fontId="5" fillId="0" borderId="5" xfId="0" applyNumberFormat="1" applyFont="1" applyFill="1" applyBorder="1" applyAlignment="1">
      <alignment horizontal="right" vertical="center"/>
    </xf>
    <xf numFmtId="3" fontId="32" fillId="0" borderId="0" xfId="5" applyNumberFormat="1" applyFont="1" applyBorder="1" applyAlignment="1">
      <alignment horizontal="left" vertical="center"/>
    </xf>
    <xf numFmtId="3" fontId="11" fillId="0" borderId="6" xfId="5" applyNumberFormat="1" applyFont="1" applyBorder="1" applyAlignment="1">
      <alignment horizontal="left" vertical="center"/>
    </xf>
    <xf numFmtId="3" fontId="19" fillId="0" borderId="6" xfId="5" applyNumberFormat="1" applyFont="1" applyBorder="1" applyAlignment="1">
      <alignment horizontal="right" vertical="center"/>
    </xf>
    <xf numFmtId="0" fontId="24" fillId="0" borderId="3" xfId="0" applyFont="1" applyFill="1" applyBorder="1" applyAlignment="1">
      <alignment vertical="center"/>
    </xf>
    <xf numFmtId="1" fontId="19" fillId="0" borderId="0" xfId="2" applyNumberFormat="1" applyFont="1" applyBorder="1" applyAlignment="1">
      <alignment horizontal="right" vertical="center"/>
    </xf>
    <xf numFmtId="3" fontId="19" fillId="0" borderId="7" xfId="5" applyNumberFormat="1" applyFont="1" applyBorder="1" applyAlignment="1">
      <alignment horizontal="right" vertical="center"/>
    </xf>
    <xf numFmtId="3" fontId="32" fillId="0" borderId="6" xfId="5" applyNumberFormat="1" applyFont="1" applyBorder="1" applyAlignment="1">
      <alignment horizontal="left" vertical="center"/>
    </xf>
    <xf numFmtId="3" fontId="31" fillId="0" borderId="6" xfId="5" applyNumberFormat="1" applyFont="1" applyBorder="1" applyAlignment="1">
      <alignment horizontal="right" vertical="center"/>
    </xf>
    <xf numFmtId="0" fontId="12" fillId="0" borderId="0" xfId="0" applyFont="1" applyFill="1" applyBorder="1" applyAlignment="1">
      <alignment vertical="center"/>
    </xf>
    <xf numFmtId="3" fontId="8" fillId="0" borderId="6" xfId="5" applyNumberFormat="1" applyFont="1" applyBorder="1" applyAlignment="1">
      <alignment horizontal="left" vertical="center"/>
    </xf>
    <xf numFmtId="3" fontId="9" fillId="0" borderId="6" xfId="5" applyNumberFormat="1" applyFont="1" applyBorder="1" applyAlignment="1">
      <alignment horizontal="right" vertical="center"/>
    </xf>
    <xf numFmtId="0" fontId="23" fillId="0" borderId="0" xfId="0" quotePrefix="1" applyFont="1" applyFill="1" applyBorder="1" applyAlignment="1">
      <alignment horizontal="center" vertical="center"/>
    </xf>
    <xf numFmtId="3" fontId="27" fillId="0" borderId="0" xfId="0" applyNumberFormat="1" applyFont="1" applyFill="1" applyBorder="1" applyAlignment="1">
      <alignment horizontal="right"/>
    </xf>
    <xf numFmtId="0" fontId="22" fillId="0" borderId="0" xfId="0" quotePrefix="1" applyFont="1" applyFill="1" applyBorder="1" applyAlignment="1">
      <alignment horizontal="left" vertical="center"/>
    </xf>
    <xf numFmtId="0" fontId="23" fillId="0" borderId="3" xfId="0" quotePrefix="1" applyFont="1" applyFill="1" applyBorder="1" applyAlignment="1">
      <alignment horizontal="left" vertical="center"/>
    </xf>
    <xf numFmtId="3" fontId="27" fillId="0" borderId="0" xfId="0" applyNumberFormat="1" applyFont="1" applyFill="1" applyBorder="1" applyAlignment="1">
      <alignment horizontal="right" vertical="center"/>
    </xf>
    <xf numFmtId="0" fontId="23" fillId="3" borderId="4" xfId="0" applyFont="1" applyFill="1" applyBorder="1" applyAlignment="1">
      <alignment horizontal="center" vertical="center"/>
    </xf>
    <xf numFmtId="0" fontId="2" fillId="0" borderId="0" xfId="0" quotePrefix="1" applyFont="1" applyFill="1" applyBorder="1" applyAlignment="1">
      <alignment horizontal="left" vertical="center"/>
    </xf>
    <xf numFmtId="3" fontId="30" fillId="0" borderId="0" xfId="0" applyNumberFormat="1" applyFont="1" applyFill="1" applyBorder="1" applyAlignment="1">
      <alignment horizontal="right" vertical="center"/>
    </xf>
    <xf numFmtId="0" fontId="11" fillId="0" borderId="2" xfId="0" applyFont="1" applyFill="1" applyBorder="1" applyAlignment="1">
      <alignment horizontal="left" vertical="center"/>
    </xf>
    <xf numFmtId="3" fontId="19" fillId="0" borderId="2" xfId="0" applyNumberFormat="1" applyFont="1" applyFill="1" applyBorder="1" applyAlignment="1">
      <alignment horizontal="right" vertical="center"/>
    </xf>
    <xf numFmtId="0" fontId="7" fillId="0" borderId="0" xfId="0" applyFont="1" applyFill="1" applyAlignment="1">
      <alignment vertical="center"/>
    </xf>
    <xf numFmtId="0" fontId="11" fillId="0" borderId="3" xfId="0" applyFont="1" applyFill="1" applyBorder="1" applyAlignment="1">
      <alignment horizontal="left" vertical="center"/>
    </xf>
    <xf numFmtId="3" fontId="19" fillId="0" borderId="3" xfId="0" applyNumberFormat="1" applyFont="1" applyFill="1" applyBorder="1" applyAlignment="1">
      <alignment horizontal="right" vertical="center"/>
    </xf>
    <xf numFmtId="0" fontId="8" fillId="0" borderId="2" xfId="0" applyFont="1" applyFill="1" applyBorder="1" applyAlignment="1">
      <alignment horizontal="left" vertical="center"/>
    </xf>
    <xf numFmtId="3" fontId="9" fillId="0" borderId="2" xfId="0" applyNumberFormat="1" applyFont="1" applyFill="1" applyBorder="1" applyAlignment="1">
      <alignment horizontal="right" vertical="center"/>
    </xf>
    <xf numFmtId="0" fontId="33" fillId="3" borderId="0" xfId="0" quotePrefix="1" applyFont="1" applyFill="1" applyBorder="1" applyAlignment="1">
      <alignment horizontal="left" vertical="center"/>
    </xf>
    <xf numFmtId="0" fontId="33" fillId="3" borderId="0" xfId="0" applyFont="1" applyFill="1" applyBorder="1" applyAlignment="1">
      <alignment vertical="center"/>
    </xf>
    <xf numFmtId="3" fontId="33" fillId="3" borderId="0" xfId="0" applyNumberFormat="1" applyFont="1" applyFill="1" applyBorder="1" applyAlignment="1">
      <alignment vertical="center"/>
    </xf>
    <xf numFmtId="0" fontId="33" fillId="3" borderId="0" xfId="0" applyFont="1" applyFill="1" applyAlignment="1">
      <alignment vertical="center"/>
    </xf>
    <xf numFmtId="164" fontId="9" fillId="0" borderId="0" xfId="0" applyNumberFormat="1" applyFont="1" applyFill="1" applyBorder="1" applyAlignment="1">
      <alignment horizontal="right"/>
    </xf>
    <xf numFmtId="3" fontId="19" fillId="0" borderId="0" xfId="5" applyNumberFormat="1" applyFont="1" applyAlignment="1">
      <alignment vertical="center"/>
    </xf>
    <xf numFmtId="0" fontId="10" fillId="0" borderId="0" xfId="0" applyFont="1" applyFill="1" applyBorder="1" applyAlignment="1"/>
    <xf numFmtId="0" fontId="23" fillId="3" borderId="8" xfId="0" applyFont="1" applyFill="1" applyBorder="1" applyAlignment="1">
      <alignment horizontal="center" vertical="center"/>
    </xf>
    <xf numFmtId="3" fontId="19" fillId="0" borderId="6" xfId="5" applyNumberFormat="1" applyFont="1" applyFill="1" applyBorder="1" applyAlignment="1">
      <alignment horizontal="right" vertical="center"/>
    </xf>
    <xf numFmtId="0" fontId="14" fillId="0" borderId="0" xfId="0" quotePrefix="1" applyFont="1" applyFill="1" applyBorder="1" applyAlignment="1">
      <alignment vertical="center"/>
    </xf>
    <xf numFmtId="3" fontId="14" fillId="0" borderId="0" xfId="0" applyNumberFormat="1" applyFont="1" applyFill="1" applyBorder="1" applyAlignment="1">
      <alignment vertical="center"/>
    </xf>
    <xf numFmtId="0" fontId="25" fillId="0" borderId="9" xfId="0" applyFont="1" applyBorder="1" applyAlignment="1">
      <alignment horizontal="right" wrapText="1"/>
    </xf>
    <xf numFmtId="0" fontId="34" fillId="0" borderId="9" xfId="0" applyFont="1" applyBorder="1" applyAlignment="1">
      <alignment horizontal="right" wrapText="1"/>
    </xf>
    <xf numFmtId="0" fontId="35" fillId="0" borderId="9" xfId="0" applyFont="1" applyBorder="1" applyAlignment="1">
      <alignment horizontal="right" wrapText="1"/>
    </xf>
    <xf numFmtId="0" fontId="25" fillId="0" borderId="0" xfId="0" applyFont="1" applyBorder="1" applyAlignment="1">
      <alignment wrapText="1"/>
    </xf>
    <xf numFmtId="0" fontId="25" fillId="0" borderId="0" xfId="0" applyFont="1" applyBorder="1" applyAlignment="1">
      <alignment horizontal="right" wrapText="1"/>
    </xf>
    <xf numFmtId="0" fontId="34" fillId="0" borderId="0" xfId="0" applyFont="1" applyBorder="1" applyAlignment="1">
      <alignment horizontal="right" wrapText="1"/>
    </xf>
    <xf numFmtId="0" fontId="35" fillId="0" borderId="0" xfId="0" applyFont="1" applyBorder="1" applyAlignment="1">
      <alignment wrapText="1"/>
    </xf>
    <xf numFmtId="0" fontId="35" fillId="0" borderId="0" xfId="0" applyFont="1" applyBorder="1" applyAlignment="1">
      <alignment horizontal="right" wrapText="1"/>
    </xf>
    <xf numFmtId="0" fontId="25" fillId="0" borderId="10" xfId="0" applyFont="1" applyBorder="1" applyAlignment="1">
      <alignment horizontal="right" wrapText="1"/>
    </xf>
    <xf numFmtId="0" fontId="26" fillId="0" borderId="0" xfId="0" applyFont="1" applyFill="1" applyBorder="1" applyAlignment="1">
      <alignment vertical="center"/>
    </xf>
    <xf numFmtId="0" fontId="28" fillId="0" borderId="0" xfId="0" applyFont="1" applyFill="1" applyBorder="1" applyAlignment="1"/>
    <xf numFmtId="4" fontId="25" fillId="0" borderId="0" xfId="0" applyNumberFormat="1" applyFont="1" applyBorder="1" applyAlignment="1">
      <alignment horizontal="right" wrapText="1"/>
    </xf>
    <xf numFmtId="4" fontId="35" fillId="0" borderId="0" xfId="0" applyNumberFormat="1" applyFont="1" applyBorder="1" applyAlignment="1">
      <alignment horizontal="right" wrapText="1"/>
    </xf>
    <xf numFmtId="4" fontId="34" fillId="0" borderId="0" xfId="0" applyNumberFormat="1" applyFont="1" applyBorder="1" applyAlignment="1">
      <alignment horizontal="right" wrapText="1"/>
    </xf>
    <xf numFmtId="0" fontId="5" fillId="0" borderId="0" xfId="0" quotePrefix="1" applyFont="1" applyFill="1" applyBorder="1" applyAlignment="1">
      <alignment horizontal="left" vertical="center"/>
    </xf>
    <xf numFmtId="0" fontId="23" fillId="3" borderId="4" xfId="0" applyFont="1" applyFill="1" applyBorder="1" applyAlignment="1">
      <alignment horizontal="center" vertical="center" wrapText="1"/>
    </xf>
    <xf numFmtId="3" fontId="31" fillId="0" borderId="6" xfId="5" applyNumberFormat="1" applyFont="1" applyFill="1" applyBorder="1" applyAlignment="1">
      <alignment horizontal="right" vertical="center"/>
    </xf>
    <xf numFmtId="3" fontId="5" fillId="0" borderId="2" xfId="0" applyNumberFormat="1" applyFont="1" applyFill="1" applyBorder="1" applyAlignment="1">
      <alignment horizontal="right" vertical="center"/>
    </xf>
    <xf numFmtId="3" fontId="9" fillId="0" borderId="6" xfId="5" applyNumberFormat="1" applyFont="1" applyFill="1" applyBorder="1" applyAlignment="1">
      <alignment horizontal="right" vertical="center"/>
    </xf>
    <xf numFmtId="3" fontId="11" fillId="0" borderId="0" xfId="5" applyNumberFormat="1" applyFont="1" applyFill="1" applyBorder="1" applyAlignment="1">
      <alignment horizontal="left" vertical="center"/>
    </xf>
    <xf numFmtId="165" fontId="19" fillId="0" borderId="0" xfId="5" applyNumberFormat="1" applyFont="1" applyBorder="1" applyAlignment="1">
      <alignment horizontal="right" vertical="center"/>
    </xf>
    <xf numFmtId="165" fontId="19" fillId="0" borderId="6" xfId="5" applyNumberFormat="1" applyFont="1" applyBorder="1" applyAlignment="1">
      <alignment horizontal="right" vertical="center"/>
    </xf>
    <xf numFmtId="3" fontId="2" fillId="0" borderId="0" xfId="0" applyNumberFormat="1" applyFont="1" applyAlignment="1">
      <alignment vertical="center"/>
    </xf>
    <xf numFmtId="3" fontId="27" fillId="0" borderId="11" xfId="0" applyNumberFormat="1" applyFont="1" applyFill="1" applyBorder="1" applyAlignment="1">
      <alignment horizontal="right"/>
    </xf>
    <xf numFmtId="0" fontId="5" fillId="0" borderId="0" xfId="0" applyFont="1" applyFill="1" applyBorder="1" applyAlignment="1">
      <alignment horizontal="left" vertical="center" wrapText="1"/>
    </xf>
    <xf numFmtId="0" fontId="5" fillId="0" borderId="11" xfId="0" applyFont="1" applyFill="1" applyBorder="1" applyAlignment="1">
      <alignment vertical="center"/>
    </xf>
    <xf numFmtId="0" fontId="23" fillId="3" borderId="8" xfId="0" applyFont="1" applyFill="1" applyBorder="1" applyAlignment="1">
      <alignment horizontal="center" vertical="center" wrapText="1"/>
    </xf>
    <xf numFmtId="0" fontId="5" fillId="0" borderId="11" xfId="0" applyFont="1" applyFill="1" applyBorder="1" applyAlignment="1">
      <alignment horizontal="left" vertical="center"/>
    </xf>
    <xf numFmtId="3" fontId="4" fillId="0" borderId="0" xfId="5" applyNumberFormat="1" applyFont="1" applyBorder="1" applyAlignment="1">
      <alignment horizontal="left" vertical="center"/>
    </xf>
    <xf numFmtId="3" fontId="2" fillId="0" borderId="0" xfId="0" applyNumberFormat="1" applyFont="1" applyFill="1" applyAlignment="1">
      <alignment vertical="center"/>
    </xf>
    <xf numFmtId="3" fontId="28" fillId="0" borderId="0" xfId="0" applyNumberFormat="1" applyFont="1" applyFill="1" applyAlignment="1"/>
    <xf numFmtId="0" fontId="38" fillId="0" borderId="0" xfId="0" quotePrefix="1" applyFont="1" applyFill="1" applyBorder="1" applyAlignment="1">
      <alignment horizontal="left" vertical="center" indent="8"/>
    </xf>
    <xf numFmtId="0" fontId="38" fillId="0" borderId="0" xfId="0" quotePrefix="1" applyFont="1" applyBorder="1" applyAlignment="1">
      <alignment horizontal="left" vertical="center" indent="8"/>
    </xf>
    <xf numFmtId="166" fontId="21" fillId="0" borderId="0" xfId="0" applyNumberFormat="1" applyFont="1" applyFill="1" applyAlignment="1">
      <alignment horizontal="center" vertical="center"/>
    </xf>
    <xf numFmtId="0" fontId="5" fillId="0" borderId="0" xfId="0" applyFont="1" applyFill="1" applyBorder="1" applyAlignment="1">
      <alignment horizontal="left" vertical="center" wrapText="1"/>
    </xf>
  </cellXfs>
  <cellStyles count="10">
    <cellStyle name="arial" xfId="1"/>
    <cellStyle name="Millares [0]" xfId="2" builtinId="6"/>
    <cellStyle name="Normal" xfId="0" builtinId="0"/>
    <cellStyle name="Normal 2" xfId="3"/>
    <cellStyle name="Normal_1-Recursos no financieros" xfId="4"/>
    <cellStyle name="Normal_Finanzas públicas" xfId="5"/>
    <cellStyle name="num1esp" xfId="6"/>
    <cellStyle name="num2esp" xfId="7"/>
    <cellStyle name="rayas" xfId="8"/>
    <cellStyle name="Título" xfId="9" builtinId="15"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1" Type="http://schemas.openxmlformats.org/officeDocument/2006/relationships/image" Target="../media/image2.emf"/></Relationships>
</file>

<file path=xl/drawings/_rels/drawing6.xml.rels><?xml version="1.0" encoding="UTF-8" standalone="yes"?>
<Relationships xmlns="http://schemas.openxmlformats.org/package/2006/relationships"><Relationship Id="rId1" Type="http://schemas.openxmlformats.org/officeDocument/2006/relationships/image" Target="../media/image2.emf"/></Relationships>
</file>

<file path=xl/drawings/_rels/drawing7.xml.rels><?xml version="1.0" encoding="UTF-8" standalone="yes"?>
<Relationships xmlns="http://schemas.openxmlformats.org/package/2006/relationships"><Relationship Id="rId1" Type="http://schemas.openxmlformats.org/officeDocument/2006/relationships/image" Target="../media/image2.emf"/></Relationships>
</file>

<file path=xl/drawings/_rels/drawing8.xml.rels><?xml version="1.0" encoding="UTF-8" standalone="yes"?>
<Relationships xmlns="http://schemas.openxmlformats.org/package/2006/relationships"><Relationship Id="rId1" Type="http://schemas.openxmlformats.org/officeDocument/2006/relationships/image" Target="../media/image2.emf"/></Relationships>
</file>

<file path=xl/drawings/_rels/drawing9.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76200</xdr:rowOff>
    </xdr:from>
    <xdr:to>
      <xdr:col>13</xdr:col>
      <xdr:colOff>152400</xdr:colOff>
      <xdr:row>3</xdr:row>
      <xdr:rowOff>28575</xdr:rowOff>
    </xdr:to>
    <xdr:pic>
      <xdr:nvPicPr>
        <xdr:cNvPr id="5147"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76200"/>
          <a:ext cx="385762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2428875</xdr:colOff>
      <xdr:row>15</xdr:row>
      <xdr:rowOff>104775</xdr:rowOff>
    </xdr:from>
    <xdr:to>
      <xdr:col>20</xdr:col>
      <xdr:colOff>104775</xdr:colOff>
      <xdr:row>23</xdr:row>
      <xdr:rowOff>66675</xdr:rowOff>
    </xdr:to>
    <xdr:sp macro="" textlink="">
      <xdr:nvSpPr>
        <xdr:cNvPr id="2" name="1 CuadroTexto"/>
        <xdr:cNvSpPr txBox="1"/>
      </xdr:nvSpPr>
      <xdr:spPr>
        <a:xfrm>
          <a:off x="2428875" y="2838450"/>
          <a:ext cx="5943600" cy="1257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2400" b="1" i="0" u="none" strike="noStrike" baseline="0">
              <a:solidFill>
                <a:srgbClr val="002060"/>
              </a:solidFill>
              <a:effectLst/>
              <a:latin typeface="Arial" panose="020B0604020202020204" pitchFamily="34" charset="0"/>
              <a:ea typeface="+mn-ea"/>
              <a:cs typeface="Arial" panose="020B0604020202020204" pitchFamily="34" charset="0"/>
            </a:rPr>
            <a:t>Estadísticas 2005-2014</a:t>
          </a:r>
        </a:p>
        <a:p>
          <a:r>
            <a:rPr lang="es-ES" sz="2000" b="0" i="0" u="none" strike="noStrike" baseline="0">
              <a:solidFill>
                <a:srgbClr val="002060"/>
              </a:solidFill>
              <a:effectLst/>
              <a:latin typeface="Arial" panose="020B0604020202020204" pitchFamily="34" charset="0"/>
              <a:ea typeface="+mn-ea"/>
              <a:cs typeface="Arial" panose="020B0604020202020204" pitchFamily="34" charset="0"/>
            </a:rPr>
            <a:t>Presupuestos Generales del Estado Consolidados</a:t>
          </a:r>
        </a:p>
        <a:p>
          <a:r>
            <a:rPr lang="es-ES" sz="2400" b="1" i="0" u="none" strike="noStrike" baseline="0">
              <a:solidFill>
                <a:srgbClr val="002060"/>
              </a:solidFill>
              <a:effectLst/>
              <a:latin typeface="Arial" panose="020B0604020202020204" pitchFamily="34" charset="0"/>
              <a:ea typeface="+mn-ea"/>
              <a:cs typeface="Arial" panose="020B0604020202020204" pitchFamily="34" charset="0"/>
            </a:rPr>
            <a:t>2014</a:t>
          </a:r>
          <a:r>
            <a:rPr lang="es-ES" sz="2400" baseline="0">
              <a:solidFill>
                <a:srgbClr val="002060"/>
              </a:solidFill>
              <a:latin typeface="Arial" panose="020B0604020202020204" pitchFamily="34" charset="0"/>
              <a:cs typeface="Arial" panose="020B0604020202020204" pitchFamily="34" charset="0"/>
            </a:rPr>
            <a:t> </a:t>
          </a:r>
        </a:p>
      </xdr:txBody>
    </xdr:sp>
    <xdr:clientData/>
  </xdr:twoCellAnchor>
  <xdr:twoCellAnchor>
    <xdr:from>
      <xdr:col>0</xdr:col>
      <xdr:colOff>2247900</xdr:colOff>
      <xdr:row>14</xdr:row>
      <xdr:rowOff>85726</xdr:rowOff>
    </xdr:from>
    <xdr:to>
      <xdr:col>11</xdr:col>
      <xdr:colOff>428625</xdr:colOff>
      <xdr:row>18</xdr:row>
      <xdr:rowOff>85726</xdr:rowOff>
    </xdr:to>
    <xdr:sp macro="" textlink="">
      <xdr:nvSpPr>
        <xdr:cNvPr id="3" name="2 Medio marco"/>
        <xdr:cNvSpPr/>
      </xdr:nvSpPr>
      <xdr:spPr>
        <a:xfrm>
          <a:off x="2247900" y="2657476"/>
          <a:ext cx="619125" cy="647700"/>
        </a:xfrm>
        <a:prstGeom prst="half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ES"/>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600075</xdr:colOff>
      <xdr:row>1</xdr:row>
      <xdr:rowOff>304800</xdr:rowOff>
    </xdr:to>
    <xdr:pic>
      <xdr:nvPicPr>
        <xdr:cNvPr id="2066"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000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600075</xdr:colOff>
      <xdr:row>1</xdr:row>
      <xdr:rowOff>304800</xdr:rowOff>
    </xdr:to>
    <xdr:pic>
      <xdr:nvPicPr>
        <xdr:cNvPr id="6156"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000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600075</xdr:colOff>
      <xdr:row>1</xdr:row>
      <xdr:rowOff>304800</xdr:rowOff>
    </xdr:to>
    <xdr:pic>
      <xdr:nvPicPr>
        <xdr:cNvPr id="7180"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000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600075</xdr:colOff>
      <xdr:row>1</xdr:row>
      <xdr:rowOff>304800</xdr:rowOff>
    </xdr:to>
    <xdr:pic>
      <xdr:nvPicPr>
        <xdr:cNvPr id="8204"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000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600075</xdr:colOff>
      <xdr:row>1</xdr:row>
      <xdr:rowOff>304800</xdr:rowOff>
    </xdr:to>
    <xdr:pic>
      <xdr:nvPicPr>
        <xdr:cNvPr id="9228"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000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600075</xdr:colOff>
      <xdr:row>1</xdr:row>
      <xdr:rowOff>342900</xdr:rowOff>
    </xdr:to>
    <xdr:pic>
      <xdr:nvPicPr>
        <xdr:cNvPr id="1037"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000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600075</xdr:colOff>
      <xdr:row>1</xdr:row>
      <xdr:rowOff>304800</xdr:rowOff>
    </xdr:to>
    <xdr:pic>
      <xdr:nvPicPr>
        <xdr:cNvPr id="3084"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000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600075</xdr:colOff>
      <xdr:row>1</xdr:row>
      <xdr:rowOff>304800</xdr:rowOff>
    </xdr:to>
    <xdr:pic>
      <xdr:nvPicPr>
        <xdr:cNvPr id="4108"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000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1"/>
  <sheetViews>
    <sheetView showGridLines="0" zoomScaleNormal="100" workbookViewId="0">
      <selection activeCell="Y13" sqref="Y13"/>
    </sheetView>
  </sheetViews>
  <sheetFormatPr baseColWidth="10" defaultRowHeight="12.75"/>
  <cols>
    <col min="1" max="1" width="36.5703125" style="29" customWidth="1"/>
    <col min="2" max="11" width="9.7109375" style="28" hidden="1" customWidth="1"/>
    <col min="12" max="21" width="9.7109375" style="28" customWidth="1"/>
    <col min="22" max="16384" width="11.42578125" style="28"/>
  </cols>
  <sheetData>
    <row r="1" spans="1:1" ht="24.95" customHeight="1">
      <c r="A1" s="27"/>
    </row>
    <row r="2" spans="1:1" ht="24.95" customHeight="1">
      <c r="A2" s="27"/>
    </row>
    <row r="31" spans="18:20" ht="15.75">
      <c r="R31" s="131">
        <v>41682</v>
      </c>
      <c r="S31" s="131"/>
      <c r="T31" s="131"/>
    </row>
  </sheetData>
  <mergeCells count="1">
    <mergeCell ref="R31:T31"/>
  </mergeCells>
  <printOptions horizontalCentered="1"/>
  <pageMargins left="0.75" right="0.75" top="0.39370078740157483" bottom="1" header="0" footer="0"/>
  <pageSetup paperSize="9" scale="98" orientation="landscape" horizontalDpi="1200" verticalDpi="12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pageSetUpPr fitToPage="1"/>
  </sheetPr>
  <dimension ref="A1:M27"/>
  <sheetViews>
    <sheetView showGridLines="0" zoomScaleNormal="100" workbookViewId="0">
      <selection activeCell="A25" sqref="A25"/>
    </sheetView>
  </sheetViews>
  <sheetFormatPr baseColWidth="10" defaultRowHeight="12.75"/>
  <cols>
    <col min="1" max="1" width="36.5703125" style="29" customWidth="1"/>
    <col min="2" max="11" width="9.7109375" style="28" customWidth="1"/>
    <col min="12" max="16384" width="11.42578125" style="28"/>
  </cols>
  <sheetData>
    <row r="1" spans="1:11" ht="24.95" customHeight="1">
      <c r="A1" s="129" t="s">
        <v>392</v>
      </c>
    </row>
    <row r="2" spans="1:11" ht="24.95" customHeight="1">
      <c r="A2" s="129" t="s">
        <v>393</v>
      </c>
    </row>
    <row r="3" spans="1:11" ht="24.95" customHeight="1">
      <c r="A3" s="28"/>
    </row>
    <row r="4" spans="1:11" ht="20.100000000000001" customHeight="1">
      <c r="A4" s="54" t="s">
        <v>32</v>
      </c>
      <c r="B4" s="54"/>
      <c r="C4" s="54"/>
      <c r="D4" s="54"/>
      <c r="E4" s="54"/>
      <c r="F4" s="54"/>
      <c r="G4" s="54"/>
      <c r="H4" s="54"/>
      <c r="I4" s="54"/>
      <c r="J4" s="54"/>
      <c r="K4" s="54"/>
    </row>
    <row r="5" spans="1:11" ht="15.75" thickBot="1">
      <c r="A5" s="55" t="s">
        <v>0</v>
      </c>
      <c r="B5" s="55"/>
      <c r="C5" s="55"/>
      <c r="D5" s="55"/>
      <c r="E5" s="55"/>
      <c r="F5" s="55"/>
      <c r="G5" s="55"/>
      <c r="H5" s="55"/>
      <c r="I5" s="55"/>
      <c r="J5" s="55"/>
      <c r="K5" s="55"/>
    </row>
    <row r="6" spans="1:11" s="30" customFormat="1" ht="23.25" customHeight="1" thickBot="1">
      <c r="A6" s="56" t="s">
        <v>17</v>
      </c>
      <c r="B6" s="57" t="s">
        <v>250</v>
      </c>
      <c r="C6" s="77">
        <v>2006</v>
      </c>
      <c r="D6" s="77">
        <v>2007</v>
      </c>
      <c r="E6" s="77" t="s">
        <v>336</v>
      </c>
      <c r="F6" s="77">
        <v>2009</v>
      </c>
      <c r="G6" s="77">
        <v>2010</v>
      </c>
      <c r="H6" s="77">
        <v>2011</v>
      </c>
      <c r="I6" s="113">
        <v>2012</v>
      </c>
      <c r="J6" s="113" t="s">
        <v>355</v>
      </c>
      <c r="K6" s="113" t="s">
        <v>388</v>
      </c>
    </row>
    <row r="7" spans="1:11" s="32" customFormat="1" ht="20.100000000000001" customHeight="1">
      <c r="A7" s="31" t="s">
        <v>18</v>
      </c>
      <c r="B7" s="44">
        <v>25351.20508</v>
      </c>
      <c r="C7" s="44">
        <v>27391.47</v>
      </c>
      <c r="D7" s="44">
        <v>29265.863170000001</v>
      </c>
      <c r="E7" s="44">
        <v>31317.849470000001</v>
      </c>
      <c r="F7" s="44">
        <v>33072.85</v>
      </c>
      <c r="G7" s="44">
        <v>33818.062960000003</v>
      </c>
      <c r="H7" s="44">
        <v>32919.243849999999</v>
      </c>
      <c r="I7" s="44">
        <v>33150.733549999997</v>
      </c>
      <c r="J7" s="44">
        <v>33294.512309999998</v>
      </c>
      <c r="K7" s="44">
        <v>21304.104899999998</v>
      </c>
    </row>
    <row r="8" spans="1:11" s="32" customFormat="1" ht="20.100000000000001" customHeight="1">
      <c r="A8" s="33" t="s">
        <v>19</v>
      </c>
      <c r="B8" s="44">
        <v>6777.4973099999997</v>
      </c>
      <c r="C8" s="44">
        <v>7258.67</v>
      </c>
      <c r="D8" s="44">
        <v>7879.8515699999998</v>
      </c>
      <c r="E8" s="44">
        <v>8372.6119400000007</v>
      </c>
      <c r="F8" s="44">
        <v>8537.65</v>
      </c>
      <c r="G8" s="44">
        <v>8541.50216</v>
      </c>
      <c r="H8" s="44">
        <v>8011.1887300000008</v>
      </c>
      <c r="I8" s="44">
        <v>7619.8167000000003</v>
      </c>
      <c r="J8" s="44">
        <v>7179.4319500000001</v>
      </c>
      <c r="K8" s="44">
        <v>7619.3513300000004</v>
      </c>
    </row>
    <row r="9" spans="1:11" s="32" customFormat="1" ht="20.100000000000001" customHeight="1">
      <c r="A9" s="33" t="s">
        <v>20</v>
      </c>
      <c r="B9" s="44">
        <v>19333.88</v>
      </c>
      <c r="C9" s="44">
        <v>17485.37</v>
      </c>
      <c r="D9" s="44">
        <v>15992.813249999999</v>
      </c>
      <c r="E9" s="44">
        <v>16679.273730000001</v>
      </c>
      <c r="F9" s="44">
        <v>17474.09</v>
      </c>
      <c r="G9" s="44">
        <v>23267.388159999999</v>
      </c>
      <c r="H9" s="44">
        <v>27461.277030000001</v>
      </c>
      <c r="I9" s="44">
        <v>28913.878260000001</v>
      </c>
      <c r="J9" s="44">
        <v>38660.231630000002</v>
      </c>
      <c r="K9" s="44">
        <v>36661.797599999998</v>
      </c>
    </row>
    <row r="10" spans="1:11" s="32" customFormat="1" ht="20.100000000000001" customHeight="1">
      <c r="A10" s="33" t="s">
        <v>21</v>
      </c>
      <c r="B10" s="44">
        <v>162516.24072999999</v>
      </c>
      <c r="C10" s="44">
        <v>176637.71</v>
      </c>
      <c r="D10" s="44">
        <v>191407.78017000001</v>
      </c>
      <c r="E10" s="44">
        <v>206243.75</v>
      </c>
      <c r="F10" s="44">
        <v>217321.23</v>
      </c>
      <c r="G10" s="44">
        <v>233489.63362000001</v>
      </c>
      <c r="H10" s="44">
        <v>208362.89655999999</v>
      </c>
      <c r="I10" s="44">
        <v>214054.86388999998</v>
      </c>
      <c r="J10" s="44">
        <v>213271.05776</v>
      </c>
      <c r="K10" s="44">
        <v>231125.777</v>
      </c>
    </row>
    <row r="11" spans="1:11" s="32" customFormat="1" ht="20.100000000000001" customHeight="1">
      <c r="A11" s="35" t="s">
        <v>22</v>
      </c>
      <c r="B11" s="46">
        <v>213978.82311999999</v>
      </c>
      <c r="C11" s="46">
        <v>228773.21999999997</v>
      </c>
      <c r="D11" s="46">
        <v>244546.30816000002</v>
      </c>
      <c r="E11" s="46">
        <v>262613.48514</v>
      </c>
      <c r="F11" s="46">
        <v>276405.82</v>
      </c>
      <c r="G11" s="46">
        <v>299116.58689999999</v>
      </c>
      <c r="H11" s="46">
        <v>276754.60616999998</v>
      </c>
      <c r="I11" s="46">
        <v>283739.29239999998</v>
      </c>
      <c r="J11" s="46">
        <v>292405.23365000001</v>
      </c>
      <c r="K11" s="46">
        <v>296711.03083</v>
      </c>
    </row>
    <row r="12" spans="1:11" s="32" customFormat="1" ht="20.100000000000001" customHeight="1">
      <c r="A12" s="64" t="s">
        <v>14</v>
      </c>
      <c r="B12" s="45">
        <v>2490.52</v>
      </c>
      <c r="C12" s="45">
        <v>2873.35</v>
      </c>
      <c r="D12" s="45">
        <v>3028.1640000000002</v>
      </c>
      <c r="E12" s="45">
        <v>3099.9099500000002</v>
      </c>
      <c r="F12" s="45">
        <v>3251.29</v>
      </c>
      <c r="G12" s="46">
        <v>3744.8474300000003</v>
      </c>
      <c r="H12" s="46">
        <v>2471.7839900000004</v>
      </c>
      <c r="I12" s="46">
        <v>2367.26404</v>
      </c>
      <c r="J12" s="46">
        <v>2595.4617899999998</v>
      </c>
      <c r="K12" s="46">
        <v>2665.95379</v>
      </c>
    </row>
    <row r="13" spans="1:11" s="32" customFormat="1" ht="20.100000000000001" customHeight="1">
      <c r="A13" s="31" t="s">
        <v>23</v>
      </c>
      <c r="B13" s="44">
        <v>11737.039049999999</v>
      </c>
      <c r="C13" s="44">
        <v>12537.05</v>
      </c>
      <c r="D13" s="44">
        <v>13331.49345</v>
      </c>
      <c r="E13" s="44">
        <v>14068.063399999999</v>
      </c>
      <c r="F13" s="44">
        <v>13683.13</v>
      </c>
      <c r="G13" s="44">
        <v>12273.464749999999</v>
      </c>
      <c r="H13" s="44">
        <v>8229.8330399999995</v>
      </c>
      <c r="I13" s="44">
        <v>6922.3302999999996</v>
      </c>
      <c r="J13" s="44">
        <v>5247.05494</v>
      </c>
      <c r="K13" s="44">
        <v>4727.8485099999998</v>
      </c>
    </row>
    <row r="14" spans="1:11" s="32" customFormat="1" ht="20.100000000000001" customHeight="1">
      <c r="A14" s="33" t="s">
        <v>24</v>
      </c>
      <c r="B14" s="44">
        <v>6774.4250599999996</v>
      </c>
      <c r="C14" s="44">
        <v>7937.47</v>
      </c>
      <c r="D14" s="44">
        <v>9290.9239099999995</v>
      </c>
      <c r="E14" s="44">
        <v>9967.8700000000008</v>
      </c>
      <c r="F14" s="44">
        <v>11073.71</v>
      </c>
      <c r="G14" s="44">
        <v>15123.39668</v>
      </c>
      <c r="H14" s="44">
        <v>9969.047849999999</v>
      </c>
      <c r="I14" s="44">
        <v>5878.5049800000006</v>
      </c>
      <c r="J14" s="44">
        <v>8269.8750400000008</v>
      </c>
      <c r="K14" s="44">
        <v>9986.1402500000004</v>
      </c>
    </row>
    <row r="15" spans="1:11" s="32" customFormat="1" ht="20.100000000000001" customHeight="1">
      <c r="A15" s="36" t="s">
        <v>25</v>
      </c>
      <c r="B15" s="46">
        <v>18511.464110000001</v>
      </c>
      <c r="C15" s="46">
        <v>20474.52</v>
      </c>
      <c r="D15" s="46">
        <v>22622.417359999999</v>
      </c>
      <c r="E15" s="46">
        <v>24035.933400000002</v>
      </c>
      <c r="F15" s="46">
        <v>24756.839999999997</v>
      </c>
      <c r="G15" s="46">
        <v>27396.861429999997</v>
      </c>
      <c r="H15" s="46">
        <v>18198.88089</v>
      </c>
      <c r="I15" s="46">
        <v>12800.835279999999</v>
      </c>
      <c r="J15" s="46">
        <v>13516.929980000001</v>
      </c>
      <c r="K15" s="46">
        <v>14713.98876</v>
      </c>
    </row>
    <row r="16" spans="1:11" s="38" customFormat="1" ht="20.100000000000001" customHeight="1">
      <c r="A16" s="37" t="s">
        <v>26</v>
      </c>
      <c r="B16" s="47">
        <v>234980.80722999998</v>
      </c>
      <c r="C16" s="47">
        <v>252121.08999999997</v>
      </c>
      <c r="D16" s="47">
        <v>270196.88952000003</v>
      </c>
      <c r="E16" s="47">
        <v>289749.32848999999</v>
      </c>
      <c r="F16" s="47">
        <v>304413.94999999995</v>
      </c>
      <c r="G16" s="47">
        <v>330258.29576000001</v>
      </c>
      <c r="H16" s="47">
        <v>297425.27104999998</v>
      </c>
      <c r="I16" s="47">
        <v>298907.39171999996</v>
      </c>
      <c r="J16" s="47">
        <v>308517.62542</v>
      </c>
      <c r="K16" s="47">
        <v>314090.97337999998</v>
      </c>
    </row>
    <row r="17" spans="1:13" s="32" customFormat="1" ht="20.100000000000001" customHeight="1">
      <c r="A17" s="33" t="s">
        <v>27</v>
      </c>
      <c r="B17" s="44">
        <v>14557.02252</v>
      </c>
      <c r="C17" s="44">
        <v>17710.669999999998</v>
      </c>
      <c r="D17" s="44">
        <v>20994.27678</v>
      </c>
      <c r="E17" s="44">
        <v>24772.9378</v>
      </c>
      <c r="F17" s="44">
        <v>45799.32</v>
      </c>
      <c r="G17" s="44">
        <v>20437.570019999999</v>
      </c>
      <c r="H17" s="44">
        <v>18566.254059999999</v>
      </c>
      <c r="I17" s="44">
        <v>12869.245859999999</v>
      </c>
      <c r="J17" s="44">
        <v>36928.068490000005</v>
      </c>
      <c r="K17" s="44">
        <v>40535.103999999999</v>
      </c>
    </row>
    <row r="18" spans="1:13" s="32" customFormat="1" ht="20.100000000000001" customHeight="1">
      <c r="A18" s="33" t="s">
        <v>28</v>
      </c>
      <c r="B18" s="44">
        <v>30289.35</v>
      </c>
      <c r="C18" s="44">
        <v>31656.68</v>
      </c>
      <c r="D18" s="44">
        <v>33772.449189999999</v>
      </c>
      <c r="E18" s="44">
        <v>34892.970200000003</v>
      </c>
      <c r="F18" s="44">
        <v>34306.82</v>
      </c>
      <c r="G18" s="44">
        <v>35703.735119999998</v>
      </c>
      <c r="H18" s="44">
        <v>46796.525820000003</v>
      </c>
      <c r="I18" s="44">
        <v>50289.173109999996</v>
      </c>
      <c r="J18" s="44">
        <v>62588.224299999994</v>
      </c>
      <c r="K18" s="44">
        <v>68605.2546</v>
      </c>
    </row>
    <row r="19" spans="1:13" s="32" customFormat="1" ht="20.100000000000001" customHeight="1">
      <c r="A19" s="36" t="s">
        <v>29</v>
      </c>
      <c r="B19" s="46">
        <v>44846.372519999997</v>
      </c>
      <c r="C19" s="46">
        <v>49367.35</v>
      </c>
      <c r="D19" s="46">
        <v>54766.72597</v>
      </c>
      <c r="E19" s="46">
        <v>59665.908000000003</v>
      </c>
      <c r="F19" s="46">
        <v>80106.14</v>
      </c>
      <c r="G19" s="46">
        <v>56141.305139999997</v>
      </c>
      <c r="H19" s="46">
        <v>65362.779880000002</v>
      </c>
      <c r="I19" s="46">
        <v>63158.418969999999</v>
      </c>
      <c r="J19" s="46">
        <v>99516.292790000007</v>
      </c>
      <c r="K19" s="46">
        <v>109140.35860000001</v>
      </c>
    </row>
    <row r="20" spans="1:13" s="40" customFormat="1" ht="23.1" customHeight="1">
      <c r="A20" s="39" t="s">
        <v>30</v>
      </c>
      <c r="B20" s="48">
        <v>279827.17974999995</v>
      </c>
      <c r="C20" s="48">
        <v>301488.43999999994</v>
      </c>
      <c r="D20" s="48">
        <v>324963.61549</v>
      </c>
      <c r="E20" s="48">
        <v>349415.23648999998</v>
      </c>
      <c r="F20" s="48">
        <v>384520.08999999997</v>
      </c>
      <c r="G20" s="48">
        <v>386399.60090000002</v>
      </c>
      <c r="H20" s="48">
        <v>362788.05092999997</v>
      </c>
      <c r="I20" s="48">
        <v>362065.81068999995</v>
      </c>
      <c r="J20" s="48">
        <v>408033.91821000003</v>
      </c>
      <c r="K20" s="48">
        <v>423231.33198000002</v>
      </c>
      <c r="M20" s="128"/>
    </row>
    <row r="21" spans="1:13" s="40" customFormat="1" ht="17.25" customHeight="1">
      <c r="A21" s="123" t="s">
        <v>351</v>
      </c>
      <c r="B21" s="121"/>
      <c r="C21" s="121"/>
      <c r="D21" s="121"/>
      <c r="E21" s="121"/>
      <c r="F21" s="121"/>
      <c r="G21" s="121"/>
      <c r="H21" s="121"/>
      <c r="I21" s="121"/>
      <c r="J21" s="121"/>
      <c r="K21" s="110"/>
    </row>
    <row r="22" spans="1:13" s="18" customFormat="1" ht="23.25" customHeight="1">
      <c r="A22" s="132" t="s">
        <v>359</v>
      </c>
      <c r="B22" s="132"/>
      <c r="C22" s="132"/>
      <c r="D22" s="132"/>
      <c r="E22" s="132"/>
      <c r="F22" s="132"/>
      <c r="G22" s="132"/>
      <c r="H22" s="132"/>
      <c r="I22" s="132"/>
      <c r="J22" s="132"/>
      <c r="K22" s="132"/>
    </row>
    <row r="23" spans="1:13" s="18" customFormat="1" ht="23.25" customHeight="1">
      <c r="A23" s="132" t="s">
        <v>357</v>
      </c>
      <c r="B23" s="132"/>
      <c r="C23" s="132"/>
      <c r="D23" s="132"/>
      <c r="E23" s="132"/>
      <c r="F23" s="132"/>
      <c r="G23" s="132"/>
      <c r="H23" s="132"/>
      <c r="I23" s="132"/>
      <c r="J23" s="132"/>
      <c r="K23" s="132"/>
    </row>
    <row r="24" spans="1:13">
      <c r="A24" s="43"/>
      <c r="J24" s="29"/>
      <c r="K24" s="29"/>
    </row>
    <row r="25" spans="1:13">
      <c r="A25" s="43" t="s">
        <v>31</v>
      </c>
      <c r="D25" s="73"/>
      <c r="E25" s="97"/>
      <c r="F25" s="97"/>
      <c r="G25" s="97"/>
    </row>
    <row r="26" spans="1:13">
      <c r="A26" s="58" t="s">
        <v>44</v>
      </c>
    </row>
    <row r="27" spans="1:13">
      <c r="H27" s="53"/>
      <c r="I27" s="53"/>
    </row>
  </sheetData>
  <mergeCells count="2">
    <mergeCell ref="A22:K22"/>
    <mergeCell ref="A23:K23"/>
  </mergeCells>
  <phoneticPr fontId="0" type="noConversion"/>
  <printOptions horizontalCentered="1"/>
  <pageMargins left="0.75" right="0.75" top="0.39370078740157483" bottom="1" header="0" footer="0"/>
  <pageSetup paperSize="9" scale="96" orientation="landscape" horizontalDpi="1200" verticalDpi="12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pageSetUpPr fitToPage="1"/>
  </sheetPr>
  <dimension ref="A1:K31"/>
  <sheetViews>
    <sheetView showGridLines="0" zoomScaleNormal="100" workbookViewId="0">
      <selection activeCell="B18" sqref="B18"/>
    </sheetView>
  </sheetViews>
  <sheetFormatPr baseColWidth="10" defaultRowHeight="12.75"/>
  <cols>
    <col min="1" max="1" width="38.5703125" style="29" customWidth="1"/>
    <col min="2" max="11" width="9.7109375" style="28" customWidth="1"/>
    <col min="12" max="16384" width="11.42578125" style="28"/>
  </cols>
  <sheetData>
    <row r="1" spans="1:11" ht="24.95" customHeight="1">
      <c r="A1" s="129" t="s">
        <v>392</v>
      </c>
    </row>
    <row r="2" spans="1:11" ht="24.95" customHeight="1">
      <c r="A2" s="129" t="s">
        <v>393</v>
      </c>
    </row>
    <row r="3" spans="1:11" ht="24.95" customHeight="1">
      <c r="A3" s="28"/>
    </row>
    <row r="4" spans="1:11" ht="20.100000000000001" customHeight="1">
      <c r="A4" s="54" t="s">
        <v>301</v>
      </c>
      <c r="B4" s="54"/>
      <c r="C4" s="54"/>
      <c r="D4" s="54"/>
      <c r="E4" s="54"/>
      <c r="F4" s="54"/>
      <c r="G4" s="54"/>
      <c r="H4" s="54"/>
      <c r="I4" s="54"/>
      <c r="J4" s="54"/>
      <c r="K4" s="54"/>
    </row>
    <row r="5" spans="1:11" ht="15.75" thickBot="1">
      <c r="A5" s="55" t="s">
        <v>0</v>
      </c>
      <c r="B5" s="55"/>
      <c r="C5" s="55"/>
      <c r="D5" s="55"/>
      <c r="E5" s="55"/>
      <c r="F5" s="55"/>
      <c r="G5" s="55"/>
      <c r="H5" s="55"/>
      <c r="I5" s="55"/>
      <c r="J5" s="55"/>
      <c r="K5" s="55"/>
    </row>
    <row r="6" spans="1:11" s="30" customFormat="1" ht="23.25" customHeight="1" thickBot="1">
      <c r="A6" s="56" t="s">
        <v>279</v>
      </c>
      <c r="B6" s="57" t="s">
        <v>250</v>
      </c>
      <c r="C6" s="77">
        <v>2006</v>
      </c>
      <c r="D6" s="77">
        <v>2007</v>
      </c>
      <c r="E6" s="77" t="s">
        <v>336</v>
      </c>
      <c r="F6" s="77">
        <v>2009</v>
      </c>
      <c r="G6" s="77">
        <v>2010</v>
      </c>
      <c r="H6" s="77">
        <v>2011</v>
      </c>
      <c r="I6" s="113">
        <v>2012</v>
      </c>
      <c r="J6" s="113" t="s">
        <v>355</v>
      </c>
      <c r="K6" s="113" t="s">
        <v>388</v>
      </c>
    </row>
    <row r="7" spans="1:11" s="32" customFormat="1" ht="20.100000000000001" customHeight="1">
      <c r="A7" s="50" t="s">
        <v>329</v>
      </c>
      <c r="B7" s="44">
        <v>1801</v>
      </c>
      <c r="C7" s="44">
        <v>2660.5914299999999</v>
      </c>
      <c r="D7" s="44">
        <v>3023.4546600000003</v>
      </c>
      <c r="E7" s="44">
        <v>3179.87</v>
      </c>
      <c r="F7" s="44">
        <v>2949.18</v>
      </c>
      <c r="G7" s="44">
        <v>2778.8670400000001</v>
      </c>
      <c r="H7" s="44">
        <v>2506.0766999999996</v>
      </c>
      <c r="I7" s="44">
        <v>2414.4038399999999</v>
      </c>
      <c r="J7" s="44">
        <v>5695.0288799999998</v>
      </c>
      <c r="K7" s="44">
        <v>3230.3439700000004</v>
      </c>
    </row>
    <row r="8" spans="1:11" s="32" customFormat="1" ht="20.100000000000001" customHeight="1">
      <c r="A8" s="50" t="s">
        <v>280</v>
      </c>
      <c r="B8" s="44">
        <v>34929.466999999997</v>
      </c>
      <c r="C8" s="44">
        <v>38774.614929999996</v>
      </c>
      <c r="D8" s="44">
        <v>42961.289110000005</v>
      </c>
      <c r="E8" s="44">
        <v>47093.989379999999</v>
      </c>
      <c r="F8" s="44">
        <v>48388.740000000005</v>
      </c>
      <c r="G8" s="44">
        <v>53524.785669999997</v>
      </c>
      <c r="H8" s="44">
        <v>25283.962480000002</v>
      </c>
      <c r="I8" s="44">
        <v>27740.26887</v>
      </c>
      <c r="J8" s="44">
        <v>24451.109069999999</v>
      </c>
      <c r="K8" s="44">
        <v>21127.480079999998</v>
      </c>
    </row>
    <row r="9" spans="1:11" s="32" customFormat="1" ht="20.100000000000001" customHeight="1">
      <c r="A9" s="50" t="s">
        <v>281</v>
      </c>
      <c r="B9" s="44">
        <v>11627.362450000001</v>
      </c>
      <c r="C9" s="44">
        <v>13402.04925</v>
      </c>
      <c r="D9" s="44">
        <v>14462.360420000001</v>
      </c>
      <c r="E9" s="44">
        <v>15447.72169</v>
      </c>
      <c r="F9" s="44">
        <v>15510.93</v>
      </c>
      <c r="G9" s="44">
        <v>17871.84287</v>
      </c>
      <c r="H9" s="44">
        <v>14232.632619999998</v>
      </c>
      <c r="I9" s="44">
        <v>15315.586360000001</v>
      </c>
      <c r="J9" s="44">
        <v>16133.06972</v>
      </c>
      <c r="K9" s="44">
        <v>16125.005349999999</v>
      </c>
    </row>
    <row r="10" spans="1:11" s="32" customFormat="1" ht="20.100000000000001" customHeight="1">
      <c r="A10" s="50" t="s">
        <v>282</v>
      </c>
      <c r="B10" s="44">
        <v>9074.2425599999988</v>
      </c>
      <c r="C10" s="44">
        <v>9485.2685400000009</v>
      </c>
      <c r="D10" s="44">
        <v>9349.5109499999999</v>
      </c>
      <c r="E10" s="44">
        <v>9903.0939500000004</v>
      </c>
      <c r="F10" s="44">
        <v>9201.7999999999993</v>
      </c>
      <c r="G10" s="44">
        <v>9256.5513399999982</v>
      </c>
      <c r="H10" s="44">
        <v>9099.2548000000006</v>
      </c>
      <c r="I10" s="44">
        <v>8572.61175</v>
      </c>
      <c r="J10" s="44">
        <v>7818.1924499999996</v>
      </c>
      <c r="K10" s="44">
        <v>11968.882170000001</v>
      </c>
    </row>
    <row r="11" spans="1:11" s="32" customFormat="1" ht="20.100000000000001" customHeight="1">
      <c r="A11" s="50" t="s">
        <v>328</v>
      </c>
      <c r="B11" s="44">
        <v>101059.277</v>
      </c>
      <c r="C11" s="44">
        <v>108448.03951</v>
      </c>
      <c r="D11" s="44">
        <v>118286.44585999999</v>
      </c>
      <c r="E11" s="44">
        <v>126881.93000000001</v>
      </c>
      <c r="F11" s="44">
        <v>138725.87</v>
      </c>
      <c r="G11" s="44">
        <v>151624.93380999999</v>
      </c>
      <c r="H11" s="44">
        <v>153984.02503000002</v>
      </c>
      <c r="I11" s="44">
        <v>152763.20788999999</v>
      </c>
      <c r="J11" s="44">
        <v>154415.26324999999</v>
      </c>
      <c r="K11" s="44">
        <v>174241.80683000002</v>
      </c>
    </row>
    <row r="12" spans="1:11" s="32" customFormat="1" ht="20.100000000000001" customHeight="1">
      <c r="A12" s="50" t="s">
        <v>283</v>
      </c>
      <c r="B12" s="44">
        <v>10798.008</v>
      </c>
      <c r="C12" s="44">
        <v>11804.609979999999</v>
      </c>
      <c r="D12" s="44">
        <v>12615.64308</v>
      </c>
      <c r="E12" s="44">
        <v>13504.97566</v>
      </c>
      <c r="F12" s="44">
        <v>13618.4</v>
      </c>
      <c r="G12" s="44">
        <v>13555.92452</v>
      </c>
      <c r="H12" s="44">
        <v>13225.97478</v>
      </c>
      <c r="I12" s="44">
        <v>13127.27216</v>
      </c>
      <c r="J12" s="44">
        <v>13028.25143</v>
      </c>
      <c r="K12" s="44">
        <v>14418.380630000001</v>
      </c>
    </row>
    <row r="13" spans="1:11" s="40" customFormat="1" ht="23.1" customHeight="1">
      <c r="A13" s="75" t="s">
        <v>284</v>
      </c>
      <c r="B13" s="47">
        <v>169289.35701000001</v>
      </c>
      <c r="C13" s="47">
        <v>184575.17363999999</v>
      </c>
      <c r="D13" s="47">
        <v>200698.70408</v>
      </c>
      <c r="E13" s="47">
        <v>216011.58068000001</v>
      </c>
      <c r="F13" s="47">
        <v>228394.92</v>
      </c>
      <c r="G13" s="47">
        <v>248612.90524999998</v>
      </c>
      <c r="H13" s="47">
        <v>218331.92641000001</v>
      </c>
      <c r="I13" s="47">
        <v>219933.35086999997</v>
      </c>
      <c r="J13" s="47">
        <v>221540.9148</v>
      </c>
      <c r="K13" s="47">
        <v>241111.89903</v>
      </c>
    </row>
    <row r="14" spans="1:11" s="40" customFormat="1" ht="14.25" customHeight="1">
      <c r="A14" s="125" t="s">
        <v>351</v>
      </c>
      <c r="B14" s="125"/>
      <c r="C14" s="125"/>
      <c r="D14" s="125"/>
      <c r="E14" s="125"/>
      <c r="F14" s="125"/>
      <c r="G14" s="125"/>
      <c r="H14" s="125"/>
      <c r="I14" s="125"/>
      <c r="J14" s="125"/>
      <c r="K14" s="125"/>
    </row>
    <row r="15" spans="1:11" s="18" customFormat="1" ht="24" customHeight="1">
      <c r="A15" s="132" t="s">
        <v>358</v>
      </c>
      <c r="B15" s="132"/>
      <c r="C15" s="132"/>
      <c r="D15" s="132"/>
      <c r="E15" s="132"/>
      <c r="F15" s="132"/>
      <c r="G15" s="132"/>
      <c r="H15" s="132"/>
      <c r="I15" s="132"/>
      <c r="J15" s="132"/>
      <c r="K15" s="132"/>
    </row>
    <row r="16" spans="1:11" s="18" customFormat="1" ht="24" customHeight="1">
      <c r="A16" s="132" t="s">
        <v>357</v>
      </c>
      <c r="B16" s="132"/>
      <c r="C16" s="132"/>
      <c r="D16" s="132"/>
      <c r="E16" s="132"/>
      <c r="F16" s="132"/>
      <c r="G16" s="132"/>
      <c r="H16" s="132"/>
      <c r="I16" s="132"/>
      <c r="J16" s="132"/>
      <c r="K16" s="132"/>
    </row>
    <row r="17" spans="1:9" s="18" customFormat="1" ht="17.25" customHeight="1">
      <c r="A17" s="19"/>
      <c r="B17" s="91"/>
      <c r="C17" s="91"/>
      <c r="D17" s="91"/>
      <c r="E17" s="91"/>
      <c r="F17" s="91"/>
      <c r="G17" s="91"/>
      <c r="H17" s="91"/>
      <c r="I17" s="91"/>
    </row>
    <row r="18" spans="1:9">
      <c r="A18" s="43" t="s">
        <v>31</v>
      </c>
    </row>
    <row r="19" spans="1:9">
      <c r="A19" s="58" t="s">
        <v>44</v>
      </c>
    </row>
    <row r="20" spans="1:9">
      <c r="B20" s="102"/>
      <c r="C20" s="101"/>
      <c r="D20" s="29"/>
      <c r="E20" s="29"/>
      <c r="F20" s="29"/>
      <c r="G20" s="102"/>
      <c r="H20" s="102"/>
      <c r="I20" s="102"/>
    </row>
    <row r="21" spans="1:9">
      <c r="B21" s="102"/>
      <c r="C21" s="101"/>
      <c r="D21" s="29"/>
      <c r="E21" s="29"/>
      <c r="F21" s="29"/>
      <c r="G21" s="102"/>
      <c r="H21" s="102"/>
      <c r="I21" s="102"/>
    </row>
    <row r="22" spans="1:9">
      <c r="B22" s="102"/>
      <c r="C22" s="101"/>
      <c r="D22" s="29"/>
      <c r="E22" s="29"/>
      <c r="F22" s="29"/>
      <c r="G22" s="102"/>
      <c r="H22" s="102"/>
      <c r="I22" s="102"/>
    </row>
    <row r="23" spans="1:9">
      <c r="B23" s="102"/>
      <c r="C23" s="101"/>
      <c r="D23" s="29"/>
      <c r="E23" s="29"/>
      <c r="F23" s="29"/>
      <c r="G23" s="102"/>
      <c r="H23" s="102"/>
      <c r="I23" s="102"/>
    </row>
    <row r="24" spans="1:9">
      <c r="B24" s="102"/>
      <c r="C24" s="101"/>
      <c r="D24" s="29"/>
      <c r="E24" s="29"/>
      <c r="F24" s="29"/>
      <c r="G24" s="102"/>
      <c r="H24" s="102"/>
      <c r="I24" s="102"/>
    </row>
    <row r="25" spans="1:9">
      <c r="B25" s="102"/>
      <c r="C25" s="101"/>
      <c r="D25" s="29"/>
      <c r="E25" s="29"/>
      <c r="F25" s="29"/>
      <c r="G25" s="102"/>
      <c r="H25" s="102"/>
      <c r="I25" s="102"/>
    </row>
    <row r="26" spans="1:9">
      <c r="B26" s="102"/>
      <c r="C26" s="101"/>
      <c r="D26" s="29"/>
      <c r="E26" s="29"/>
      <c r="F26" s="29"/>
      <c r="G26" s="102"/>
      <c r="H26" s="102"/>
      <c r="I26" s="102"/>
    </row>
    <row r="27" spans="1:9">
      <c r="B27" s="102"/>
      <c r="C27" s="101"/>
      <c r="D27" s="29"/>
      <c r="E27" s="29"/>
      <c r="F27" s="29"/>
      <c r="G27" s="103"/>
      <c r="H27" s="103"/>
      <c r="I27" s="103"/>
    </row>
    <row r="28" spans="1:9">
      <c r="B28" s="103"/>
      <c r="C28" s="104"/>
      <c r="D28" s="29"/>
      <c r="E28" s="29"/>
      <c r="F28" s="29"/>
      <c r="G28" s="105"/>
      <c r="H28" s="105"/>
      <c r="I28" s="105"/>
    </row>
    <row r="29" spans="1:9">
      <c r="B29" s="105"/>
      <c r="C29" s="104"/>
      <c r="D29" s="29"/>
      <c r="E29" s="29"/>
      <c r="F29" s="29"/>
      <c r="G29" s="105"/>
      <c r="H29" s="105"/>
      <c r="I29" s="105"/>
    </row>
    <row r="30" spans="1:9">
      <c r="B30" s="29"/>
      <c r="C30" s="104"/>
      <c r="D30" s="29"/>
      <c r="E30" s="29"/>
      <c r="F30" s="29"/>
      <c r="G30" s="105"/>
      <c r="H30" s="105"/>
      <c r="I30" s="105"/>
    </row>
    <row r="31" spans="1:9">
      <c r="B31" s="29"/>
      <c r="C31" s="104"/>
      <c r="D31" s="29"/>
      <c r="E31" s="29"/>
      <c r="F31" s="29"/>
      <c r="G31" s="105"/>
      <c r="H31" s="105"/>
      <c r="I31" s="105"/>
    </row>
  </sheetData>
  <mergeCells count="2">
    <mergeCell ref="A16:K16"/>
    <mergeCell ref="A15:K15"/>
  </mergeCells>
  <phoneticPr fontId="0" type="noConversion"/>
  <printOptions horizontalCentered="1"/>
  <pageMargins left="0.75" right="0.75" top="0.39370078740157483" bottom="1" header="0" footer="0"/>
  <pageSetup paperSize="9" scale="97" orientation="landscape" horizontalDpi="1200" verticalDpi="12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pageSetUpPr fitToPage="1"/>
  </sheetPr>
  <dimension ref="A1:L34"/>
  <sheetViews>
    <sheetView showGridLines="0" zoomScaleNormal="80" workbookViewId="0">
      <selection activeCell="A20" sqref="A20"/>
    </sheetView>
  </sheetViews>
  <sheetFormatPr baseColWidth="10" defaultRowHeight="12.75"/>
  <cols>
    <col min="1" max="1" width="45.7109375" style="29" customWidth="1"/>
    <col min="2" max="10" width="9.7109375" style="28" customWidth="1"/>
    <col min="11" max="11" width="9.7109375" style="29" customWidth="1"/>
    <col min="12" max="16384" width="11.42578125" style="28"/>
  </cols>
  <sheetData>
    <row r="1" spans="1:12" ht="24.95" customHeight="1">
      <c r="A1" s="129" t="s">
        <v>392</v>
      </c>
    </row>
    <row r="2" spans="1:12" ht="24.95" customHeight="1">
      <c r="A2" s="129" t="s">
        <v>393</v>
      </c>
    </row>
    <row r="3" spans="1:12" ht="24.95" customHeight="1">
      <c r="A3" s="28"/>
      <c r="J3" s="29"/>
      <c r="L3" s="29"/>
    </row>
    <row r="4" spans="1:12" ht="20.100000000000001" customHeight="1">
      <c r="A4" s="54" t="s">
        <v>302</v>
      </c>
      <c r="B4" s="54"/>
      <c r="C4" s="54"/>
      <c r="D4" s="54"/>
      <c r="E4" s="54"/>
      <c r="F4" s="54"/>
      <c r="G4" s="54"/>
      <c r="H4" s="54"/>
      <c r="I4" s="54"/>
      <c r="J4" s="54"/>
      <c r="K4" s="54"/>
      <c r="L4" s="29"/>
    </row>
    <row r="5" spans="1:12" ht="15.75" thickBot="1">
      <c r="A5" s="55" t="s">
        <v>0</v>
      </c>
      <c r="B5" s="55"/>
      <c r="C5" s="55"/>
      <c r="D5" s="55"/>
      <c r="E5" s="55"/>
      <c r="F5" s="55"/>
      <c r="G5" s="55"/>
      <c r="H5" s="55"/>
      <c r="I5" s="55"/>
      <c r="J5" s="55"/>
      <c r="K5" s="55"/>
      <c r="L5" s="29"/>
    </row>
    <row r="6" spans="1:12" s="30" customFormat="1" ht="23.25" customHeight="1" thickBot="1">
      <c r="A6" s="56" t="s">
        <v>279</v>
      </c>
      <c r="B6" s="57" t="s">
        <v>250</v>
      </c>
      <c r="C6" s="77">
        <v>2006</v>
      </c>
      <c r="D6" s="77">
        <v>2007</v>
      </c>
      <c r="E6" s="77">
        <v>2008</v>
      </c>
      <c r="F6" s="77">
        <v>2009</v>
      </c>
      <c r="G6" s="77">
        <v>2010</v>
      </c>
      <c r="H6" s="77">
        <v>2011</v>
      </c>
      <c r="I6" s="77">
        <v>2012</v>
      </c>
      <c r="J6" s="113">
        <v>2013</v>
      </c>
      <c r="K6" s="113" t="s">
        <v>389</v>
      </c>
    </row>
    <row r="7" spans="1:12" s="32" customFormat="1" ht="20.100000000000001" customHeight="1">
      <c r="A7" s="50" t="s">
        <v>394</v>
      </c>
      <c r="B7" s="44">
        <v>1088</v>
      </c>
      <c r="C7" s="44">
        <v>1761.96208</v>
      </c>
      <c r="D7" s="44">
        <v>1885.5752200000002</v>
      </c>
      <c r="E7" s="44">
        <v>2007.61</v>
      </c>
      <c r="F7" s="44">
        <v>2028.29</v>
      </c>
      <c r="G7" s="44">
        <v>1537.0980099999999</v>
      </c>
      <c r="H7" s="44">
        <v>1414.29582</v>
      </c>
      <c r="I7" s="44">
        <v>1813.0941699999998</v>
      </c>
      <c r="J7" s="44">
        <v>1612.6738600000001</v>
      </c>
      <c r="K7" s="44">
        <v>2131.9837000000002</v>
      </c>
      <c r="L7" s="107"/>
    </row>
    <row r="8" spans="1:12" s="32" customFormat="1" ht="20.100000000000001" customHeight="1">
      <c r="A8" s="31" t="s">
        <v>287</v>
      </c>
      <c r="B8" s="44">
        <v>32432.566999999999</v>
      </c>
      <c r="C8" s="44">
        <v>35873.162929999999</v>
      </c>
      <c r="D8" s="44">
        <v>39479.226430000002</v>
      </c>
      <c r="E8" s="44">
        <v>43542.28</v>
      </c>
      <c r="F8" s="44">
        <v>43234.69</v>
      </c>
      <c r="G8" s="44">
        <v>48470.203549999998</v>
      </c>
      <c r="H8" s="44">
        <v>21149.22536</v>
      </c>
      <c r="I8" s="44">
        <v>26032.594239999999</v>
      </c>
      <c r="J8" s="44">
        <v>23206.12902</v>
      </c>
      <c r="K8" s="44">
        <v>19565.162820000001</v>
      </c>
      <c r="L8" s="107"/>
    </row>
    <row r="9" spans="1:12" s="32" customFormat="1" ht="20.100000000000001" customHeight="1">
      <c r="A9" s="31" t="s">
        <v>288</v>
      </c>
      <c r="B9" s="44">
        <v>11301.67245</v>
      </c>
      <c r="C9" s="44">
        <v>12999.00316</v>
      </c>
      <c r="D9" s="44">
        <v>13979.977870000001</v>
      </c>
      <c r="E9" s="44">
        <v>14931.87</v>
      </c>
      <c r="F9" s="44">
        <v>15097.86</v>
      </c>
      <c r="G9" s="44">
        <v>13403.466369999998</v>
      </c>
      <c r="H9" s="44">
        <v>13804.219499999999</v>
      </c>
      <c r="I9" s="44">
        <v>15159.592570000001</v>
      </c>
      <c r="J9" s="44">
        <v>16037.666029999998</v>
      </c>
      <c r="K9" s="44">
        <v>16036.366039999999</v>
      </c>
      <c r="L9" s="107"/>
    </row>
    <row r="10" spans="1:12" s="32" customFormat="1" ht="20.100000000000001" customHeight="1">
      <c r="A10" s="31" t="s">
        <v>289</v>
      </c>
      <c r="B10" s="44">
        <v>7166.2425599999997</v>
      </c>
      <c r="C10" s="44">
        <v>7396.15344</v>
      </c>
      <c r="D10" s="44">
        <v>7127.1279299999997</v>
      </c>
      <c r="E10" s="44">
        <v>7210.52</v>
      </c>
      <c r="F10" s="44">
        <v>7048.67</v>
      </c>
      <c r="G10" s="44">
        <v>7014.1863099999991</v>
      </c>
      <c r="H10" s="44">
        <v>6928.8806100000002</v>
      </c>
      <c r="I10" s="44">
        <v>6631.3661300000003</v>
      </c>
      <c r="J10" s="44">
        <v>6470.3314700000001</v>
      </c>
      <c r="K10" s="44">
        <v>6093.9409599999999</v>
      </c>
      <c r="L10" s="107"/>
    </row>
    <row r="11" spans="1:12" s="32" customFormat="1" ht="20.100000000000001" customHeight="1">
      <c r="A11" s="31" t="s">
        <v>290</v>
      </c>
      <c r="B11" s="44">
        <v>99983.786999999997</v>
      </c>
      <c r="C11" s="44">
        <v>107062.27551000001</v>
      </c>
      <c r="D11" s="44">
        <v>116588.28997</v>
      </c>
      <c r="E11" s="44">
        <v>125154.36</v>
      </c>
      <c r="F11" s="44">
        <v>136771.03</v>
      </c>
      <c r="G11" s="44">
        <v>149930.32025999998</v>
      </c>
      <c r="H11" s="44">
        <v>152417.41312000001</v>
      </c>
      <c r="I11" s="44">
        <v>151732.85871</v>
      </c>
      <c r="J11" s="44">
        <v>153336.00486000002</v>
      </c>
      <c r="K11" s="44">
        <v>173343.92975000001</v>
      </c>
      <c r="L11" s="107"/>
    </row>
    <row r="12" spans="1:12" s="32" customFormat="1" ht="20.100000000000001" customHeight="1">
      <c r="A12" s="31" t="s">
        <v>291</v>
      </c>
      <c r="B12" s="44">
        <v>10543.078</v>
      </c>
      <c r="C12" s="44">
        <v>11545.14899</v>
      </c>
      <c r="D12" s="44">
        <v>12347.58275</v>
      </c>
      <c r="E12" s="44">
        <v>13197.07222</v>
      </c>
      <c r="F12" s="44">
        <v>13140.67</v>
      </c>
      <c r="G12" s="44">
        <v>13134.32907</v>
      </c>
      <c r="H12" s="44">
        <v>12648.844150000001</v>
      </c>
      <c r="I12" s="44">
        <v>12685.34007</v>
      </c>
      <c r="J12" s="44">
        <v>12608.23452</v>
      </c>
      <c r="K12" s="44">
        <v>13954.37551</v>
      </c>
      <c r="L12" s="107"/>
    </row>
    <row r="13" spans="1:12" s="40" customFormat="1" ht="23.1" customHeight="1">
      <c r="A13" s="49" t="s">
        <v>292</v>
      </c>
      <c r="B13" s="48">
        <v>162515.34701</v>
      </c>
      <c r="C13" s="48">
        <v>176637.70611</v>
      </c>
      <c r="D13" s="48">
        <v>191407.78017000001</v>
      </c>
      <c r="E13" s="48">
        <v>206043.71222000002</v>
      </c>
      <c r="F13" s="48">
        <v>217321.21000000002</v>
      </c>
      <c r="G13" s="48">
        <v>233489.60357000001</v>
      </c>
      <c r="H13" s="48">
        <v>208362.87856000001</v>
      </c>
      <c r="I13" s="48">
        <v>214054.84589</v>
      </c>
      <c r="J13" s="48">
        <v>213271.03976000001</v>
      </c>
      <c r="K13" s="48">
        <v>231125.75878000003</v>
      </c>
      <c r="L13" s="108"/>
    </row>
    <row r="14" spans="1:12" s="40" customFormat="1" ht="14.25" customHeight="1">
      <c r="A14" s="31"/>
      <c r="B14" s="73"/>
      <c r="C14" s="73"/>
      <c r="D14" s="73"/>
      <c r="E14" s="73"/>
      <c r="F14" s="73"/>
      <c r="G14" s="73"/>
      <c r="H14" s="73"/>
      <c r="I14" s="73"/>
      <c r="J14" s="29"/>
      <c r="K14" s="109"/>
      <c r="L14" s="108"/>
    </row>
    <row r="15" spans="1:12" s="18" customFormat="1" ht="17.25" customHeight="1">
      <c r="A15" s="19" t="s">
        <v>351</v>
      </c>
      <c r="B15" s="91"/>
      <c r="C15" s="91"/>
      <c r="D15" s="91"/>
      <c r="E15" s="91"/>
      <c r="F15" s="91"/>
      <c r="G15" s="91"/>
      <c r="H15" s="91"/>
      <c r="I15" s="91"/>
      <c r="J15" s="29"/>
      <c r="K15" s="111"/>
      <c r="L15" s="93"/>
    </row>
    <row r="16" spans="1:12" s="18" customFormat="1" ht="19.5" customHeight="1">
      <c r="A16" s="132" t="s">
        <v>360</v>
      </c>
      <c r="B16" s="132"/>
      <c r="C16" s="132"/>
      <c r="D16" s="132"/>
      <c r="E16" s="132"/>
      <c r="F16" s="132"/>
      <c r="G16" s="132"/>
      <c r="H16" s="132"/>
      <c r="I16" s="132"/>
      <c r="J16" s="132"/>
      <c r="K16" s="132"/>
      <c r="L16" s="93"/>
    </row>
    <row r="17" spans="1:12" s="18" customFormat="1" ht="17.25" customHeight="1">
      <c r="A17" s="19"/>
      <c r="B17" s="91"/>
      <c r="C17" s="91"/>
      <c r="D17" s="91"/>
      <c r="E17" s="91"/>
      <c r="F17" s="91"/>
      <c r="G17" s="91"/>
      <c r="H17" s="91"/>
      <c r="I17" s="91"/>
      <c r="J17" s="29"/>
      <c r="K17" s="111"/>
      <c r="L17" s="93"/>
    </row>
    <row r="18" spans="1:12">
      <c r="A18" s="43" t="s">
        <v>31</v>
      </c>
      <c r="J18" s="29"/>
      <c r="L18" s="29"/>
    </row>
    <row r="19" spans="1:12">
      <c r="A19" s="58" t="s">
        <v>44</v>
      </c>
      <c r="B19" s="102"/>
      <c r="J19" s="29"/>
      <c r="L19" s="29"/>
    </row>
    <row r="20" spans="1:12" ht="11.25" customHeight="1">
      <c r="A20" s="96"/>
      <c r="B20" s="102"/>
      <c r="D20" s="29"/>
      <c r="E20" s="29"/>
      <c r="F20" s="29"/>
      <c r="G20" s="29"/>
      <c r="H20" s="29"/>
      <c r="I20" s="29"/>
      <c r="J20" s="29"/>
      <c r="L20" s="29"/>
    </row>
    <row r="21" spans="1:12" ht="15" hidden="1">
      <c r="A21" s="74" t="s">
        <v>38</v>
      </c>
      <c r="B21" s="106"/>
      <c r="C21" s="29"/>
      <c r="D21" s="29"/>
      <c r="E21" s="29"/>
      <c r="F21" s="29"/>
      <c r="G21" s="29"/>
      <c r="H21" s="29"/>
      <c r="I21" s="29"/>
      <c r="J21" s="29"/>
      <c r="L21" s="29"/>
    </row>
    <row r="22" spans="1:12" s="30" customFormat="1" ht="23.25" hidden="1" customHeight="1">
      <c r="A22" s="75" t="s">
        <v>279</v>
      </c>
      <c r="B22" s="98"/>
      <c r="C22" s="72"/>
      <c r="D22" s="72"/>
      <c r="E22" s="72"/>
      <c r="F22" s="72"/>
      <c r="G22" s="72"/>
      <c r="H22" s="72"/>
      <c r="I22" s="72"/>
    </row>
    <row r="23" spans="1:12" s="32" customFormat="1" ht="20.100000000000001" hidden="1" customHeight="1">
      <c r="A23" s="50" t="s">
        <v>285</v>
      </c>
      <c r="B23" s="98"/>
      <c r="C23" s="44"/>
      <c r="D23" s="44"/>
      <c r="E23" s="44"/>
      <c r="F23" s="44"/>
      <c r="G23" s="44"/>
      <c r="H23" s="44"/>
      <c r="I23" s="44"/>
      <c r="J23" s="107"/>
      <c r="K23" s="107"/>
      <c r="L23" s="107"/>
    </row>
    <row r="24" spans="1:12" s="32" customFormat="1" ht="20.100000000000001" hidden="1" customHeight="1">
      <c r="A24" s="50" t="s">
        <v>286</v>
      </c>
      <c r="B24" s="98"/>
      <c r="C24" s="44"/>
      <c r="D24" s="44"/>
      <c r="E24" s="44"/>
      <c r="F24" s="44"/>
      <c r="G24" s="44"/>
      <c r="H24" s="44"/>
      <c r="I24" s="44"/>
      <c r="J24" s="107"/>
      <c r="K24" s="107"/>
      <c r="L24" s="107"/>
    </row>
    <row r="25" spans="1:12" s="32" customFormat="1" ht="20.100000000000001" hidden="1" customHeight="1">
      <c r="A25" s="31" t="s">
        <v>287</v>
      </c>
      <c r="B25" s="98"/>
      <c r="C25" s="44"/>
      <c r="D25" s="44"/>
      <c r="E25" s="44"/>
      <c r="F25" s="44"/>
      <c r="G25" s="44"/>
      <c r="H25" s="44"/>
      <c r="I25" s="44"/>
      <c r="J25" s="107"/>
      <c r="K25" s="107"/>
      <c r="L25" s="107"/>
    </row>
    <row r="26" spans="1:12" s="32" customFormat="1" ht="20.100000000000001" hidden="1" customHeight="1">
      <c r="A26" s="31" t="s">
        <v>288</v>
      </c>
      <c r="B26" s="98"/>
      <c r="C26" s="44"/>
      <c r="D26" s="44"/>
      <c r="E26" s="44"/>
      <c r="F26" s="44"/>
      <c r="G26" s="44"/>
      <c r="H26" s="44"/>
      <c r="I26" s="44"/>
      <c r="J26" s="107"/>
      <c r="K26" s="107"/>
      <c r="L26" s="107"/>
    </row>
    <row r="27" spans="1:12" s="32" customFormat="1" ht="20.100000000000001" hidden="1" customHeight="1">
      <c r="A27" s="31" t="s">
        <v>289</v>
      </c>
      <c r="B27" s="99"/>
      <c r="C27" s="44"/>
      <c r="D27" s="44"/>
      <c r="E27" s="44"/>
      <c r="F27" s="44"/>
      <c r="G27" s="44"/>
      <c r="H27" s="44"/>
      <c r="I27" s="44"/>
      <c r="J27" s="107"/>
      <c r="K27" s="107"/>
      <c r="L27" s="107"/>
    </row>
    <row r="28" spans="1:12" s="32" customFormat="1" ht="20.100000000000001" hidden="1" customHeight="1">
      <c r="A28" s="31" t="s">
        <v>290</v>
      </c>
      <c r="B28" s="100"/>
      <c r="C28" s="44"/>
      <c r="D28" s="44"/>
      <c r="E28" s="44"/>
      <c r="F28" s="44"/>
      <c r="G28" s="44"/>
      <c r="H28" s="44"/>
      <c r="I28" s="44"/>
      <c r="J28" s="107"/>
      <c r="K28" s="107"/>
      <c r="L28" s="107"/>
    </row>
    <row r="29" spans="1:12" s="32" customFormat="1" ht="20.100000000000001" hidden="1" customHeight="1">
      <c r="A29" s="31" t="s">
        <v>291</v>
      </c>
      <c r="B29" s="44"/>
      <c r="C29" s="44"/>
      <c r="D29" s="44"/>
      <c r="E29" s="44"/>
      <c r="F29" s="44"/>
      <c r="G29" s="44"/>
      <c r="H29" s="44"/>
      <c r="I29" s="44"/>
      <c r="J29" s="107"/>
      <c r="K29" s="107"/>
      <c r="L29" s="107"/>
    </row>
    <row r="30" spans="1:12" s="40" customFormat="1" ht="23.1" hidden="1" customHeight="1">
      <c r="A30" s="49" t="s">
        <v>292</v>
      </c>
      <c r="B30" s="76"/>
      <c r="C30" s="76"/>
      <c r="D30" s="76"/>
      <c r="E30" s="76"/>
      <c r="F30" s="76"/>
      <c r="G30" s="76"/>
      <c r="H30" s="76"/>
      <c r="I30" s="76"/>
      <c r="J30" s="108"/>
      <c r="K30" s="108"/>
      <c r="L30" s="108"/>
    </row>
    <row r="31" spans="1:12" hidden="1">
      <c r="A31" s="41"/>
      <c r="B31" s="42"/>
      <c r="C31" s="42"/>
      <c r="D31" s="42"/>
      <c r="E31" s="42"/>
      <c r="F31" s="42"/>
      <c r="G31" s="42"/>
      <c r="H31" s="42"/>
      <c r="I31" s="42"/>
      <c r="J31" s="29"/>
      <c r="L31" s="29"/>
    </row>
    <row r="32" spans="1:12" hidden="1">
      <c r="A32" s="43" t="s">
        <v>31</v>
      </c>
      <c r="J32" s="29"/>
      <c r="L32" s="29"/>
    </row>
    <row r="33" spans="1:12" hidden="1">
      <c r="A33" s="58" t="s">
        <v>44</v>
      </c>
      <c r="J33" s="29"/>
      <c r="L33" s="29"/>
    </row>
    <row r="34" spans="1:12" ht="35.25" customHeight="1">
      <c r="J34" s="29"/>
      <c r="L34" s="29"/>
    </row>
  </sheetData>
  <mergeCells count="1">
    <mergeCell ref="A16:K16"/>
  </mergeCells>
  <phoneticPr fontId="0" type="noConversion"/>
  <printOptions horizontalCentered="1"/>
  <pageMargins left="0.75" right="0.75" top="0.39370078740157483" bottom="1" header="0" footer="0"/>
  <pageSetup paperSize="9" scale="97" orientation="landscape" horizontalDpi="1200" verticalDpi="1200" r:id="rId1"/>
  <headerFooter alignWithMargins="0">
    <oddFooter xml:space="preserve">&amp;R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pageSetUpPr fitToPage="1"/>
  </sheetPr>
  <dimension ref="A1:L34"/>
  <sheetViews>
    <sheetView showGridLines="0" topLeftCell="A3" zoomScaleNormal="100" workbookViewId="0">
      <selection activeCell="F21" sqref="F21:G33"/>
    </sheetView>
  </sheetViews>
  <sheetFormatPr baseColWidth="10" defaultRowHeight="12.75"/>
  <cols>
    <col min="1" max="1" width="46" style="29" customWidth="1"/>
    <col min="2" max="7" width="9.7109375" style="28" customWidth="1"/>
    <col min="8" max="9" width="9.85546875" style="28" customWidth="1"/>
    <col min="10" max="11" width="9.7109375" style="28" customWidth="1"/>
    <col min="12" max="16384" width="11.42578125" style="28"/>
  </cols>
  <sheetData>
    <row r="1" spans="1:12" ht="24.95" customHeight="1">
      <c r="A1" s="129" t="s">
        <v>392</v>
      </c>
    </row>
    <row r="2" spans="1:12" ht="24.95" customHeight="1">
      <c r="A2" s="129" t="s">
        <v>393</v>
      </c>
    </row>
    <row r="3" spans="1:12" ht="24.95" customHeight="1">
      <c r="A3" s="28"/>
    </row>
    <row r="4" spans="1:12" ht="20.100000000000001" customHeight="1">
      <c r="A4" s="54" t="s">
        <v>303</v>
      </c>
      <c r="B4" s="54"/>
      <c r="C4" s="54"/>
      <c r="D4" s="54"/>
      <c r="E4" s="54"/>
      <c r="F4" s="54"/>
      <c r="G4" s="54"/>
      <c r="H4" s="54"/>
      <c r="I4" s="54"/>
      <c r="J4" s="54"/>
      <c r="K4" s="54"/>
      <c r="L4" s="29"/>
    </row>
    <row r="5" spans="1:12" ht="15.75" thickBot="1">
      <c r="A5" s="55" t="s">
        <v>0</v>
      </c>
      <c r="B5" s="55"/>
      <c r="C5" s="55"/>
      <c r="D5" s="55"/>
      <c r="E5" s="55"/>
      <c r="F5" s="55"/>
      <c r="G5" s="55"/>
      <c r="H5" s="55"/>
      <c r="I5" s="55"/>
      <c r="J5" s="55"/>
      <c r="K5" s="55"/>
      <c r="L5" s="29"/>
    </row>
    <row r="6" spans="1:12" s="30" customFormat="1" ht="23.25" customHeight="1" thickBot="1">
      <c r="A6" s="56" t="s">
        <v>279</v>
      </c>
      <c r="B6" s="57" t="s">
        <v>250</v>
      </c>
      <c r="C6" s="77">
        <v>2006</v>
      </c>
      <c r="D6" s="77">
        <v>2007</v>
      </c>
      <c r="E6" s="77">
        <v>2008</v>
      </c>
      <c r="F6" s="77">
        <v>2009</v>
      </c>
      <c r="G6" s="77">
        <v>2010</v>
      </c>
      <c r="H6" s="77">
        <v>2011</v>
      </c>
      <c r="I6" s="113">
        <v>2012</v>
      </c>
      <c r="J6" s="113" t="s">
        <v>355</v>
      </c>
      <c r="K6" s="113" t="s">
        <v>388</v>
      </c>
    </row>
    <row r="7" spans="1:12" s="32" customFormat="1" ht="20.100000000000001" customHeight="1">
      <c r="A7" s="50" t="s">
        <v>395</v>
      </c>
      <c r="B7" s="44">
        <v>713</v>
      </c>
      <c r="C7" s="44">
        <v>898.62935000000004</v>
      </c>
      <c r="D7" s="44">
        <v>1137.8794399999999</v>
      </c>
      <c r="E7" s="44">
        <v>1172.26</v>
      </c>
      <c r="F7" s="44">
        <v>920.89</v>
      </c>
      <c r="G7" s="44">
        <v>1241.7690299999999</v>
      </c>
      <c r="H7" s="44">
        <v>1091.7808799999998</v>
      </c>
      <c r="I7" s="44">
        <v>601.3096700000001</v>
      </c>
      <c r="J7" s="44">
        <v>4082.35502</v>
      </c>
      <c r="K7" s="44">
        <v>1098.3602700000001</v>
      </c>
      <c r="L7" s="107"/>
    </row>
    <row r="8" spans="1:12" s="32" customFormat="1" ht="20.100000000000001" customHeight="1">
      <c r="A8" s="50" t="s">
        <v>295</v>
      </c>
      <c r="B8" s="44">
        <v>2496.9</v>
      </c>
      <c r="C8" s="44">
        <v>2901.4520000000002</v>
      </c>
      <c r="D8" s="44">
        <v>3482.06268</v>
      </c>
      <c r="E8" s="44">
        <v>3551.7093799999998</v>
      </c>
      <c r="F8" s="44">
        <v>5154.05</v>
      </c>
      <c r="G8" s="44">
        <v>5054.58212</v>
      </c>
      <c r="H8" s="44">
        <v>4134.7371199999998</v>
      </c>
      <c r="I8" s="44">
        <v>1707.67463</v>
      </c>
      <c r="J8" s="44">
        <v>1244.9800500000001</v>
      </c>
      <c r="K8" s="44">
        <v>1562.31726</v>
      </c>
      <c r="L8" s="107"/>
    </row>
    <row r="9" spans="1:12" s="32" customFormat="1" ht="20.100000000000001" customHeight="1">
      <c r="A9" s="50" t="s">
        <v>296</v>
      </c>
      <c r="B9" s="44">
        <v>325.69</v>
      </c>
      <c r="C9" s="44">
        <v>403.04608999999999</v>
      </c>
      <c r="D9" s="44">
        <v>482.38254999999998</v>
      </c>
      <c r="E9" s="44">
        <v>515.85168999999996</v>
      </c>
      <c r="F9" s="44">
        <v>413.07</v>
      </c>
      <c r="G9" s="44">
        <v>4468.3765000000003</v>
      </c>
      <c r="H9" s="44">
        <v>428.41311999999999</v>
      </c>
      <c r="I9" s="44">
        <v>155.99379000000002</v>
      </c>
      <c r="J9" s="44">
        <v>95.403689999999997</v>
      </c>
      <c r="K9" s="44">
        <v>88.639309999999995</v>
      </c>
      <c r="L9" s="107"/>
    </row>
    <row r="10" spans="1:12" s="32" customFormat="1" ht="20.100000000000001" customHeight="1">
      <c r="A10" s="50" t="s">
        <v>297</v>
      </c>
      <c r="B10" s="44">
        <v>1908</v>
      </c>
      <c r="C10" s="44">
        <v>2089.1151</v>
      </c>
      <c r="D10" s="44">
        <v>2222.3830200000002</v>
      </c>
      <c r="E10" s="44">
        <v>2692.57395</v>
      </c>
      <c r="F10" s="44">
        <v>2153.13</v>
      </c>
      <c r="G10" s="44">
        <v>2242.3650299999999</v>
      </c>
      <c r="H10" s="44">
        <v>2170.37419</v>
      </c>
      <c r="I10" s="44">
        <v>1941.2456200000001</v>
      </c>
      <c r="J10" s="44">
        <v>1347.8609799999999</v>
      </c>
      <c r="K10" s="44">
        <v>5874.94121</v>
      </c>
      <c r="L10" s="107"/>
    </row>
    <row r="11" spans="1:12" s="32" customFormat="1" ht="20.100000000000001" customHeight="1">
      <c r="A11" s="50" t="s">
        <v>314</v>
      </c>
      <c r="B11" s="44">
        <v>1075.49</v>
      </c>
      <c r="C11" s="44">
        <v>1385.7639999999999</v>
      </c>
      <c r="D11" s="44">
        <v>1698.15589</v>
      </c>
      <c r="E11" s="44">
        <v>1727.57</v>
      </c>
      <c r="F11" s="44">
        <v>1954.84</v>
      </c>
      <c r="G11" s="44">
        <v>1694.61355</v>
      </c>
      <c r="H11" s="44">
        <v>1566.6119099999999</v>
      </c>
      <c r="I11" s="44">
        <v>1030.3491800000002</v>
      </c>
      <c r="J11" s="44">
        <v>1079.25839</v>
      </c>
      <c r="K11" s="44">
        <v>897.87707999999998</v>
      </c>
      <c r="L11" s="107"/>
    </row>
    <row r="12" spans="1:12" s="32" customFormat="1" ht="20.100000000000001" customHeight="1">
      <c r="A12" s="50" t="s">
        <v>299</v>
      </c>
      <c r="B12" s="44">
        <v>254.93</v>
      </c>
      <c r="C12" s="44">
        <v>259.46098999999998</v>
      </c>
      <c r="D12" s="44">
        <v>268.06033000000002</v>
      </c>
      <c r="E12" s="44">
        <v>307.90343999999999</v>
      </c>
      <c r="F12" s="44">
        <v>477.73</v>
      </c>
      <c r="G12" s="44">
        <v>421.59545000000003</v>
      </c>
      <c r="H12" s="44">
        <v>577.13063</v>
      </c>
      <c r="I12" s="44">
        <v>441.93209000000002</v>
      </c>
      <c r="J12" s="44">
        <v>420.01691</v>
      </c>
      <c r="K12" s="44">
        <v>464.00511999999998</v>
      </c>
      <c r="L12" s="107"/>
    </row>
    <row r="13" spans="1:12" s="40" customFormat="1" ht="23.1" customHeight="1">
      <c r="A13" s="49" t="s">
        <v>300</v>
      </c>
      <c r="B13" s="48">
        <v>6774.01</v>
      </c>
      <c r="C13" s="48">
        <v>7937.4675299999999</v>
      </c>
      <c r="D13" s="48">
        <v>9290.9239100000013</v>
      </c>
      <c r="E13" s="48">
        <v>9967.8684599999997</v>
      </c>
      <c r="F13" s="48">
        <v>11073.71</v>
      </c>
      <c r="G13" s="48">
        <v>15123.301680000002</v>
      </c>
      <c r="H13" s="48">
        <v>9969.047849999999</v>
      </c>
      <c r="I13" s="48">
        <v>5878.5049800000006</v>
      </c>
      <c r="J13" s="48">
        <v>8269.875039999999</v>
      </c>
      <c r="K13" s="48">
        <v>9986.1402500000004</v>
      </c>
      <c r="L13" s="108"/>
    </row>
    <row r="14" spans="1:12" s="18" customFormat="1" ht="17.25" customHeight="1">
      <c r="A14" s="125" t="s">
        <v>335</v>
      </c>
      <c r="B14" s="125"/>
      <c r="C14" s="125"/>
      <c r="D14" s="125"/>
      <c r="E14" s="125"/>
      <c r="F14" s="125"/>
      <c r="G14" s="125"/>
      <c r="H14" s="125"/>
      <c r="I14" s="125"/>
      <c r="J14" s="125"/>
      <c r="K14" s="125"/>
      <c r="L14" s="93"/>
    </row>
    <row r="15" spans="1:12" s="18" customFormat="1" ht="20.25" customHeight="1">
      <c r="A15" s="132" t="s">
        <v>358</v>
      </c>
      <c r="B15" s="132"/>
      <c r="C15" s="132"/>
      <c r="D15" s="132"/>
      <c r="E15" s="132"/>
      <c r="F15" s="132"/>
      <c r="G15" s="132"/>
      <c r="H15" s="132"/>
      <c r="I15" s="132"/>
      <c r="J15" s="132"/>
      <c r="K15" s="132"/>
      <c r="L15" s="93"/>
    </row>
    <row r="16" spans="1:12" s="18" customFormat="1" ht="24" customHeight="1">
      <c r="A16" s="132" t="s">
        <v>357</v>
      </c>
      <c r="B16" s="132"/>
      <c r="C16" s="132"/>
      <c r="D16" s="132"/>
      <c r="E16" s="132"/>
      <c r="F16" s="132"/>
      <c r="G16" s="132"/>
      <c r="H16" s="132"/>
      <c r="I16" s="132"/>
      <c r="J16" s="132"/>
      <c r="K16" s="132"/>
      <c r="L16" s="93"/>
    </row>
    <row r="17" spans="1:12" s="18" customFormat="1" ht="17.25" customHeight="1">
      <c r="A17" s="122"/>
      <c r="B17" s="122"/>
      <c r="C17" s="122"/>
      <c r="D17" s="122"/>
      <c r="E17" s="122"/>
      <c r="F17" s="122"/>
      <c r="G17" s="122"/>
      <c r="H17" s="122"/>
      <c r="I17" s="122"/>
      <c r="J17" s="122"/>
      <c r="K17" s="110"/>
      <c r="L17" s="93"/>
    </row>
    <row r="18" spans="1:12">
      <c r="A18" s="43" t="s">
        <v>31</v>
      </c>
      <c r="I18" s="104"/>
      <c r="J18" s="29"/>
      <c r="K18" s="110"/>
      <c r="L18" s="29"/>
    </row>
    <row r="19" spans="1:12">
      <c r="A19" s="58" t="s">
        <v>44</v>
      </c>
      <c r="I19" s="104"/>
      <c r="J19" s="29"/>
      <c r="K19" s="110"/>
      <c r="L19" s="29"/>
    </row>
    <row r="20" spans="1:12">
      <c r="A20" s="58"/>
      <c r="I20" s="29"/>
      <c r="J20" s="29"/>
      <c r="K20" s="29"/>
      <c r="L20" s="29"/>
    </row>
    <row r="21" spans="1:12">
      <c r="A21" s="58"/>
    </row>
    <row r="22" spans="1:12" ht="15" hidden="1">
      <c r="A22" s="74" t="s">
        <v>38</v>
      </c>
      <c r="B22" s="29"/>
      <c r="C22" s="29"/>
      <c r="D22" s="29"/>
      <c r="E22" s="29"/>
      <c r="F22" s="29"/>
      <c r="G22" s="29"/>
      <c r="H22" s="29"/>
    </row>
    <row r="23" spans="1:12" s="30" customFormat="1" ht="23.25" hidden="1" customHeight="1">
      <c r="A23" s="75" t="s">
        <v>279</v>
      </c>
      <c r="B23" s="72"/>
      <c r="C23" s="72"/>
      <c r="D23" s="72"/>
      <c r="E23" s="72"/>
      <c r="F23" s="72"/>
      <c r="G23" s="72"/>
      <c r="H23" s="72"/>
    </row>
    <row r="24" spans="1:12" s="32" customFormat="1" ht="20.100000000000001" hidden="1" customHeight="1">
      <c r="A24" s="50" t="s">
        <v>293</v>
      </c>
      <c r="B24" s="44"/>
      <c r="C24" s="44"/>
      <c r="D24" s="44"/>
      <c r="E24" s="44"/>
      <c r="F24" s="44"/>
      <c r="G24" s="44"/>
      <c r="H24" s="44"/>
    </row>
    <row r="25" spans="1:12" s="32" customFormat="1" ht="20.100000000000001" hidden="1" customHeight="1">
      <c r="A25" s="50" t="s">
        <v>294</v>
      </c>
      <c r="B25" s="44"/>
      <c r="C25" s="44"/>
      <c r="D25" s="44"/>
      <c r="E25" s="44"/>
      <c r="F25" s="44"/>
      <c r="G25" s="44"/>
      <c r="H25" s="44"/>
    </row>
    <row r="26" spans="1:12" s="32" customFormat="1" ht="20.100000000000001" hidden="1" customHeight="1">
      <c r="A26" s="50" t="s">
        <v>295</v>
      </c>
      <c r="B26" s="44"/>
      <c r="C26" s="44"/>
      <c r="D26" s="44"/>
      <c r="E26" s="44"/>
      <c r="F26" s="44"/>
      <c r="G26" s="44"/>
      <c r="H26" s="44"/>
    </row>
    <row r="27" spans="1:12" s="32" customFormat="1" ht="20.100000000000001" hidden="1" customHeight="1">
      <c r="A27" s="50" t="s">
        <v>296</v>
      </c>
      <c r="B27" s="44"/>
      <c r="C27" s="44"/>
      <c r="D27" s="44"/>
      <c r="E27" s="44"/>
      <c r="F27" s="44"/>
      <c r="G27" s="44"/>
      <c r="H27" s="44"/>
    </row>
    <row r="28" spans="1:12" s="32" customFormat="1" ht="20.100000000000001" hidden="1" customHeight="1">
      <c r="A28" s="50" t="s">
        <v>297</v>
      </c>
      <c r="B28" s="44"/>
      <c r="C28" s="44"/>
      <c r="D28" s="44"/>
      <c r="E28" s="44"/>
      <c r="F28" s="44"/>
      <c r="G28" s="44"/>
      <c r="H28" s="44"/>
    </row>
    <row r="29" spans="1:12" s="32" customFormat="1" ht="20.100000000000001" hidden="1" customHeight="1">
      <c r="A29" s="50" t="s">
        <v>298</v>
      </c>
      <c r="B29" s="44"/>
      <c r="C29" s="44"/>
      <c r="D29" s="44"/>
      <c r="E29" s="44"/>
      <c r="F29" s="44"/>
      <c r="G29" s="44"/>
      <c r="H29" s="44"/>
    </row>
    <row r="30" spans="1:12" s="32" customFormat="1" ht="20.100000000000001" hidden="1" customHeight="1">
      <c r="A30" s="50" t="s">
        <v>299</v>
      </c>
      <c r="B30" s="44"/>
      <c r="C30" s="44"/>
      <c r="D30" s="44"/>
      <c r="E30" s="44"/>
      <c r="F30" s="44"/>
      <c r="G30" s="44"/>
      <c r="H30" s="44"/>
    </row>
    <row r="31" spans="1:12" s="40" customFormat="1" ht="23.1" hidden="1" customHeight="1">
      <c r="A31" s="49" t="s">
        <v>300</v>
      </c>
      <c r="B31" s="76"/>
      <c r="C31" s="76"/>
      <c r="D31" s="76"/>
      <c r="E31" s="76"/>
      <c r="F31" s="76"/>
      <c r="G31" s="76"/>
      <c r="H31" s="76"/>
    </row>
    <row r="32" spans="1:12">
      <c r="A32" s="41"/>
      <c r="B32" s="42"/>
      <c r="C32" s="42"/>
      <c r="D32" s="42"/>
      <c r="E32" s="42"/>
      <c r="F32" s="42"/>
      <c r="G32" s="42"/>
      <c r="H32" s="42"/>
    </row>
    <row r="33" spans="1:1">
      <c r="A33" s="43"/>
    </row>
    <row r="34" spans="1:1">
      <c r="A34" s="58"/>
    </row>
  </sheetData>
  <mergeCells count="2">
    <mergeCell ref="A16:K16"/>
    <mergeCell ref="A15:K15"/>
  </mergeCells>
  <phoneticPr fontId="0" type="noConversion"/>
  <printOptions horizontalCentered="1"/>
  <pageMargins left="0.75" right="0.75" top="0.39370078740157483" bottom="1" header="0" footer="0"/>
  <pageSetup paperSize="9" scale="98" orientation="landscape" horizontalDpi="1200" verticalDpi="1200" r:id="rId1"/>
  <headerFooter alignWithMargins="0">
    <oddFooter xml:space="preserve">&amp;R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pageSetUpPr fitToPage="1"/>
  </sheetPr>
  <dimension ref="A1:K15"/>
  <sheetViews>
    <sheetView showGridLines="0" zoomScaleNormal="100" workbookViewId="0">
      <selection activeCell="C19" sqref="C19"/>
    </sheetView>
  </sheetViews>
  <sheetFormatPr baseColWidth="10" defaultRowHeight="12.75"/>
  <cols>
    <col min="1" max="1" width="36.5703125" style="29" customWidth="1"/>
    <col min="2" max="11" width="9.7109375" style="28" customWidth="1"/>
    <col min="12" max="16384" width="11.42578125" style="28"/>
  </cols>
  <sheetData>
    <row r="1" spans="1:11" ht="24.95" customHeight="1">
      <c r="A1" s="129" t="s">
        <v>392</v>
      </c>
    </row>
    <row r="2" spans="1:11" ht="24.95" customHeight="1">
      <c r="A2" s="129" t="s">
        <v>393</v>
      </c>
    </row>
    <row r="3" spans="1:11" ht="24.95" customHeight="1">
      <c r="A3" s="28"/>
    </row>
    <row r="4" spans="1:11" ht="20.100000000000001" customHeight="1">
      <c r="A4" s="54" t="s">
        <v>304</v>
      </c>
      <c r="B4" s="54"/>
      <c r="C4" s="54"/>
      <c r="D4" s="54"/>
      <c r="E4" s="54"/>
      <c r="F4" s="54"/>
      <c r="G4" s="54"/>
      <c r="H4" s="54"/>
      <c r="I4" s="54"/>
      <c r="J4" s="54"/>
      <c r="K4" s="54"/>
    </row>
    <row r="5" spans="1:11" ht="15.75" thickBot="1">
      <c r="A5" s="55" t="s">
        <v>15</v>
      </c>
      <c r="B5" s="55"/>
      <c r="C5" s="55"/>
      <c r="D5" s="55"/>
      <c r="E5" s="55"/>
      <c r="F5" s="55"/>
      <c r="G5" s="55"/>
      <c r="H5" s="55"/>
      <c r="I5" s="55"/>
      <c r="J5" s="55"/>
      <c r="K5" s="55"/>
    </row>
    <row r="6" spans="1:11" s="30" customFormat="1" ht="23.25" customHeight="1" thickBot="1">
      <c r="A6" s="56" t="s">
        <v>33</v>
      </c>
      <c r="B6" s="57" t="s">
        <v>250</v>
      </c>
      <c r="C6" s="77">
        <v>2006</v>
      </c>
      <c r="D6" s="77">
        <v>2007</v>
      </c>
      <c r="E6" s="77">
        <v>2008</v>
      </c>
      <c r="F6" s="77">
        <v>2009</v>
      </c>
      <c r="G6" s="77">
        <v>2010</v>
      </c>
      <c r="H6" s="77">
        <v>2011</v>
      </c>
      <c r="I6" s="77">
        <v>2012</v>
      </c>
      <c r="J6" s="113">
        <v>2013</v>
      </c>
      <c r="K6" s="113">
        <v>2014</v>
      </c>
    </row>
    <row r="7" spans="1:11" s="32" customFormat="1" ht="20.100000000000001" customHeight="1">
      <c r="A7" s="31" t="s">
        <v>34</v>
      </c>
      <c r="B7" s="51">
        <v>48.614269761614565</v>
      </c>
      <c r="C7" s="51">
        <v>48.626837154940922</v>
      </c>
      <c r="D7" s="51">
        <v>48.215787416515298</v>
      </c>
      <c r="E7" s="51">
        <v>48.07165989738413</v>
      </c>
      <c r="F7" s="51">
        <v>46.475015353271424</v>
      </c>
      <c r="G7" s="51">
        <v>46.478681023518895</v>
      </c>
      <c r="H7" s="51">
        <v>40.339788732958773</v>
      </c>
      <c r="I7" s="51">
        <v>42.091008979749425</v>
      </c>
      <c r="J7" s="51">
        <v>43.8</v>
      </c>
      <c r="K7" s="51">
        <v>42.4</v>
      </c>
    </row>
    <row r="8" spans="1:11" s="32" customFormat="1" ht="20.100000000000001" customHeight="1">
      <c r="A8" s="33" t="s">
        <v>35</v>
      </c>
      <c r="B8" s="51">
        <v>35.73819648243601</v>
      </c>
      <c r="C8" s="51">
        <v>35.889586895472796</v>
      </c>
      <c r="D8" s="51">
        <v>36.36893851294186</v>
      </c>
      <c r="E8" s="51">
        <v>36.579980536772865</v>
      </c>
      <c r="F8" s="51">
        <v>37.551804048401848</v>
      </c>
      <c r="G8" s="51">
        <v>35.258252738825917</v>
      </c>
      <c r="H8" s="51">
        <v>39.903508047925165</v>
      </c>
      <c r="I8" s="51">
        <v>40.052647905792647</v>
      </c>
      <c r="J8" s="51">
        <v>40.700000000000003</v>
      </c>
      <c r="K8" s="51">
        <v>41.2</v>
      </c>
    </row>
    <row r="9" spans="1:11" s="32" customFormat="1" ht="20.100000000000001" customHeight="1">
      <c r="A9" s="33" t="s">
        <v>36</v>
      </c>
      <c r="B9" s="51">
        <v>14.941207962522892</v>
      </c>
      <c r="C9" s="51">
        <v>14.793493215341325</v>
      </c>
      <c r="D9" s="51">
        <v>14.723571773293328</v>
      </c>
      <c r="E9" s="51">
        <v>14.114320289897069</v>
      </c>
      <c r="F9" s="51">
        <v>14.683768598646679</v>
      </c>
      <c r="G9" s="51">
        <v>17.144911478967899</v>
      </c>
      <c r="H9" s="51">
        <v>18.577722758706383</v>
      </c>
      <c r="I9" s="51">
        <v>16.9249369809462</v>
      </c>
      <c r="J9" s="51">
        <v>14.7</v>
      </c>
      <c r="K9" s="51">
        <v>15.6</v>
      </c>
    </row>
    <row r="10" spans="1:11" s="32" customFormat="1" ht="20.100000000000001" customHeight="1">
      <c r="A10" s="33" t="s">
        <v>326</v>
      </c>
      <c r="B10" s="51">
        <v>0.70632579342652679</v>
      </c>
      <c r="C10" s="51">
        <v>0.69008273424495037</v>
      </c>
      <c r="D10" s="51">
        <v>0.69170229724950183</v>
      </c>
      <c r="E10" s="51">
        <v>1.2340392759459455</v>
      </c>
      <c r="F10" s="51">
        <v>1.2894119996800408</v>
      </c>
      <c r="G10" s="51">
        <v>1.1181547586872949</v>
      </c>
      <c r="H10" s="51">
        <v>1.1789804604096703</v>
      </c>
      <c r="I10" s="51">
        <v>0.93140613351172552</v>
      </c>
      <c r="J10" s="51">
        <v>0.8</v>
      </c>
      <c r="K10" s="51">
        <v>0.8</v>
      </c>
    </row>
    <row r="11" spans="1:11" s="40" customFormat="1" ht="23.1" customHeight="1">
      <c r="A11" s="39" t="s">
        <v>37</v>
      </c>
      <c r="B11" s="52">
        <v>100</v>
      </c>
      <c r="C11" s="52">
        <v>100</v>
      </c>
      <c r="D11" s="52">
        <v>100</v>
      </c>
      <c r="E11" s="52">
        <v>100</v>
      </c>
      <c r="F11" s="52">
        <v>100</v>
      </c>
      <c r="G11" s="52">
        <v>100</v>
      </c>
      <c r="H11" s="52">
        <v>100</v>
      </c>
      <c r="I11" s="52">
        <v>100</v>
      </c>
      <c r="J11" s="52">
        <v>100</v>
      </c>
      <c r="K11" s="52">
        <v>99.999999999999986</v>
      </c>
    </row>
    <row r="12" spans="1:11" ht="19.5" customHeight="1">
      <c r="A12" s="31"/>
      <c r="B12" s="42"/>
      <c r="C12" s="42"/>
      <c r="D12" s="42"/>
      <c r="E12" s="42"/>
      <c r="F12" s="42"/>
      <c r="G12" s="42"/>
      <c r="H12" s="42"/>
    </row>
    <row r="13" spans="1:11">
      <c r="A13" s="41"/>
      <c r="B13" s="42"/>
      <c r="C13" s="42"/>
      <c r="D13" s="42"/>
      <c r="E13" s="42"/>
      <c r="F13" s="42"/>
      <c r="G13" s="42"/>
      <c r="H13" s="42"/>
    </row>
    <row r="14" spans="1:11">
      <c r="A14" s="43" t="s">
        <v>31</v>
      </c>
    </row>
    <row r="15" spans="1:11">
      <c r="A15" s="58" t="s">
        <v>44</v>
      </c>
    </row>
  </sheetData>
  <phoneticPr fontId="0" type="noConversion"/>
  <printOptions horizontalCentered="1"/>
  <pageMargins left="0.75" right="0.75" top="0.39370078740157483" bottom="1" header="0" footer="0"/>
  <pageSetup paperSize="9" scale="98" orientation="landscape" horizontalDpi="1200" verticalDpi="1200" r:id="rId1"/>
  <headerFooter alignWithMargins="0"/>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9">
    <pageSetUpPr fitToPage="1"/>
  </sheetPr>
  <dimension ref="A1:K48"/>
  <sheetViews>
    <sheetView showGridLines="0" zoomScaleNormal="100" workbookViewId="0">
      <selection activeCell="E36" sqref="E36"/>
    </sheetView>
  </sheetViews>
  <sheetFormatPr baseColWidth="10" defaultRowHeight="12.75"/>
  <cols>
    <col min="1" max="1" width="42.7109375" style="15" customWidth="1"/>
    <col min="2" max="11" width="9.7109375" style="14" customWidth="1"/>
    <col min="12" max="16384" width="11.42578125" style="14"/>
  </cols>
  <sheetData>
    <row r="1" spans="1:11" ht="21.75" customHeight="1">
      <c r="A1" s="129" t="s">
        <v>392</v>
      </c>
      <c r="J1" s="15"/>
    </row>
    <row r="2" spans="1:11" ht="27.75" customHeight="1">
      <c r="A2" s="129" t="s">
        <v>393</v>
      </c>
      <c r="J2" s="15"/>
    </row>
    <row r="3" spans="1:11" ht="20.100000000000001" customHeight="1">
      <c r="A3" s="54" t="s">
        <v>342</v>
      </c>
      <c r="B3" s="54"/>
      <c r="C3" s="54"/>
      <c r="D3" s="54"/>
      <c r="E3" s="54"/>
      <c r="F3" s="54"/>
      <c r="G3" s="54"/>
      <c r="H3" s="54"/>
      <c r="I3" s="54"/>
      <c r="J3" s="54"/>
      <c r="K3" s="54"/>
    </row>
    <row r="4" spans="1:11" ht="15.75" thickBot="1">
      <c r="A4" s="55" t="s">
        <v>0</v>
      </c>
      <c r="B4" s="55"/>
      <c r="C4" s="55"/>
      <c r="D4" s="55"/>
      <c r="E4" s="55"/>
      <c r="F4" s="55"/>
      <c r="G4" s="55"/>
      <c r="H4" s="55"/>
      <c r="I4" s="55"/>
      <c r="J4" s="55"/>
      <c r="K4" s="55"/>
    </row>
    <row r="5" spans="1:11" s="22" customFormat="1" ht="23.25" customHeight="1" thickBot="1">
      <c r="A5" s="56" t="s">
        <v>2</v>
      </c>
      <c r="B5" s="57" t="s">
        <v>250</v>
      </c>
      <c r="C5" s="77">
        <v>2006</v>
      </c>
      <c r="D5" s="77">
        <v>2007</v>
      </c>
      <c r="E5" s="57" t="s">
        <v>356</v>
      </c>
      <c r="F5" s="94">
        <v>2009</v>
      </c>
      <c r="G5" s="94">
        <v>2010</v>
      </c>
      <c r="H5" s="94">
        <v>2011</v>
      </c>
      <c r="I5" s="94">
        <v>2012</v>
      </c>
      <c r="J5" s="124">
        <v>2013</v>
      </c>
      <c r="K5" s="113">
        <v>2014</v>
      </c>
    </row>
    <row r="6" spans="1:11" s="17" customFormat="1" ht="15.95" customHeight="1">
      <c r="A6" s="59" t="s">
        <v>4</v>
      </c>
      <c r="B6" s="60">
        <v>1184.3256699999999</v>
      </c>
      <c r="C6" s="60">
        <v>1332.65</v>
      </c>
      <c r="D6" s="79">
        <v>1451.4792199999999</v>
      </c>
      <c r="E6" s="26">
        <v>1564.02953</v>
      </c>
      <c r="F6" s="26">
        <v>1658.49</v>
      </c>
      <c r="G6" s="26">
        <v>1818.79636</v>
      </c>
      <c r="H6" s="26">
        <v>1713.2545299999999</v>
      </c>
      <c r="I6" s="26">
        <v>1612.63309</v>
      </c>
      <c r="J6" s="26">
        <v>1542.8472899999999</v>
      </c>
      <c r="K6" s="26">
        <v>1500.75404</v>
      </c>
    </row>
    <row r="7" spans="1:11" s="82" customFormat="1" ht="15.95" customHeight="1">
      <c r="A7" s="80" t="s">
        <v>5</v>
      </c>
      <c r="B7" s="81">
        <v>6757.5741100000005</v>
      </c>
      <c r="C7" s="81">
        <v>7123.36</v>
      </c>
      <c r="D7" s="81">
        <v>7696.3856299999998</v>
      </c>
      <c r="E7" s="81">
        <v>8149.3544199999997</v>
      </c>
      <c r="F7" s="81">
        <v>7846.87</v>
      </c>
      <c r="G7" s="81">
        <v>7357.0629000000008</v>
      </c>
      <c r="H7" s="81">
        <v>6868.1973699999999</v>
      </c>
      <c r="I7" s="81">
        <v>6269.3151799999996</v>
      </c>
      <c r="J7" s="81">
        <v>5786.0118700000003</v>
      </c>
      <c r="K7" s="81">
        <v>5654.4543899999999</v>
      </c>
    </row>
    <row r="8" spans="1:11" s="82" customFormat="1" ht="15.95" customHeight="1">
      <c r="A8" s="80" t="s">
        <v>45</v>
      </c>
      <c r="B8" s="81">
        <v>6492.8303899999983</v>
      </c>
      <c r="C8" s="81">
        <v>7266.84</v>
      </c>
      <c r="D8" s="81">
        <v>8138.4168899999995</v>
      </c>
      <c r="E8" s="81">
        <v>8450.17</v>
      </c>
      <c r="F8" s="81">
        <v>8649.2000000000007</v>
      </c>
      <c r="G8" s="81">
        <v>8872.8073699999986</v>
      </c>
      <c r="H8" s="81">
        <v>8401.9594399999987</v>
      </c>
      <c r="I8" s="81">
        <v>8354.9085899999991</v>
      </c>
      <c r="J8" s="81">
        <v>7903.4847199999995</v>
      </c>
      <c r="K8" s="81">
        <v>7880.9532600000002</v>
      </c>
    </row>
    <row r="9" spans="1:11" s="82" customFormat="1" ht="15.95" customHeight="1">
      <c r="A9" s="80" t="s">
        <v>262</v>
      </c>
      <c r="B9" s="81">
        <v>1155.8127099999999</v>
      </c>
      <c r="C9" s="81">
        <v>1437.31</v>
      </c>
      <c r="D9" s="81">
        <v>2287.7428599999998</v>
      </c>
      <c r="E9" s="81">
        <v>3468.48531</v>
      </c>
      <c r="F9" s="81">
        <v>3676.85</v>
      </c>
      <c r="G9" s="81">
        <v>3547.9564599999999</v>
      </c>
      <c r="H9" s="81">
        <v>2747.73288</v>
      </c>
      <c r="I9" s="81">
        <v>1680.6160199999999</v>
      </c>
      <c r="J9" s="81">
        <v>1495.26838</v>
      </c>
      <c r="K9" s="81">
        <v>1395.1690900000001</v>
      </c>
    </row>
    <row r="10" spans="1:11" s="82" customFormat="1" ht="15.95" customHeight="1">
      <c r="A10" s="80" t="s">
        <v>6</v>
      </c>
      <c r="B10" s="81">
        <v>79221.280470000027</v>
      </c>
      <c r="C10" s="81">
        <v>84681.59</v>
      </c>
      <c r="D10" s="81">
        <v>91458.177159999992</v>
      </c>
      <c r="E10" s="81">
        <v>98011.776729999998</v>
      </c>
      <c r="F10" s="81">
        <v>106098.58</v>
      </c>
      <c r="G10" s="81">
        <v>108282.71167</v>
      </c>
      <c r="H10" s="81">
        <v>112215.75517</v>
      </c>
      <c r="I10" s="81">
        <v>115825.93359</v>
      </c>
      <c r="J10" s="81">
        <v>121556.51110999999</v>
      </c>
      <c r="K10" s="81">
        <v>127483.83335</v>
      </c>
    </row>
    <row r="11" spans="1:11" s="82" customFormat="1" ht="15.95" customHeight="1">
      <c r="A11" s="80" t="s">
        <v>263</v>
      </c>
      <c r="B11" s="81">
        <v>10656.226060000001</v>
      </c>
      <c r="C11" s="81">
        <v>11972.11</v>
      </c>
      <c r="D11" s="81">
        <v>12797.42261</v>
      </c>
      <c r="E11" s="81">
        <v>14085.292380000001</v>
      </c>
      <c r="F11" s="81">
        <v>14973.33</v>
      </c>
      <c r="G11" s="81">
        <v>14402.51698</v>
      </c>
      <c r="H11" s="81">
        <v>13576.36476</v>
      </c>
      <c r="I11" s="81">
        <v>12013.279329999999</v>
      </c>
      <c r="J11" s="81">
        <v>11880.25625</v>
      </c>
      <c r="K11" s="81">
        <v>11603.830599999999</v>
      </c>
    </row>
    <row r="12" spans="1:11" s="82" customFormat="1" ht="15.95" customHeight="1">
      <c r="A12" s="80" t="s">
        <v>264</v>
      </c>
      <c r="B12" s="81">
        <v>1378.1106900000002</v>
      </c>
      <c r="C12" s="81">
        <v>1650.46</v>
      </c>
      <c r="D12" s="81">
        <v>1832.55783</v>
      </c>
      <c r="E12" s="81">
        <v>2287.90211</v>
      </c>
      <c r="F12" s="81">
        <v>2508.62</v>
      </c>
      <c r="G12" s="81">
        <v>2737.03845</v>
      </c>
      <c r="H12" s="81">
        <v>2513.4771900000001</v>
      </c>
      <c r="I12" s="81">
        <v>2119.0170699999999</v>
      </c>
      <c r="J12" s="81">
        <v>2844.9935699999996</v>
      </c>
      <c r="K12" s="81">
        <v>1809.90696</v>
      </c>
    </row>
    <row r="13" spans="1:11" s="82" customFormat="1" ht="15.95" customHeight="1">
      <c r="A13" s="80" t="s">
        <v>7</v>
      </c>
      <c r="B13" s="81">
        <v>6237.5637300000008</v>
      </c>
      <c r="C13" s="81">
        <v>6527.15</v>
      </c>
      <c r="D13" s="81">
        <v>7286.9540700000007</v>
      </c>
      <c r="E13" s="81">
        <v>7683.8317699999998</v>
      </c>
      <c r="F13" s="81">
        <v>7584.16</v>
      </c>
      <c r="G13" s="81">
        <v>7750.6651700000002</v>
      </c>
      <c r="H13" s="81">
        <v>7329.1018199999999</v>
      </c>
      <c r="I13" s="81">
        <v>5764.7432800000006</v>
      </c>
      <c r="J13" s="81">
        <v>3771.5108599999999</v>
      </c>
      <c r="K13" s="81">
        <v>4073.5210999999999</v>
      </c>
    </row>
    <row r="14" spans="1:11" s="82" customFormat="1" ht="15.95" customHeight="1">
      <c r="A14" s="80" t="s">
        <v>10</v>
      </c>
      <c r="B14" s="81">
        <v>12688.219520000001</v>
      </c>
      <c r="C14" s="81">
        <v>13578.34</v>
      </c>
      <c r="D14" s="81">
        <v>14470.66064</v>
      </c>
      <c r="E14" s="81">
        <v>15777.076660000001</v>
      </c>
      <c r="F14" s="81">
        <v>19615.95</v>
      </c>
      <c r="G14" s="81">
        <v>30974.83628</v>
      </c>
      <c r="H14" s="81">
        <v>30474.05963</v>
      </c>
      <c r="I14" s="81">
        <v>28805.052820000001</v>
      </c>
      <c r="J14" s="81">
        <v>26993.695960000001</v>
      </c>
      <c r="K14" s="81">
        <v>29727.53427</v>
      </c>
    </row>
    <row r="15" spans="1:11" s="82" customFormat="1" ht="15.95" customHeight="1">
      <c r="A15" s="80" t="s">
        <v>265</v>
      </c>
      <c r="B15" s="81">
        <v>878.32114999999999</v>
      </c>
      <c r="C15" s="81">
        <v>1079.3699999999999</v>
      </c>
      <c r="D15" s="81">
        <v>1247.55593</v>
      </c>
      <c r="E15" s="81">
        <v>1378.39714</v>
      </c>
      <c r="F15" s="81">
        <v>1615.93</v>
      </c>
      <c r="G15" s="81">
        <v>1498.06474</v>
      </c>
      <c r="H15" s="81">
        <v>1200.1782900000001</v>
      </c>
      <c r="I15" s="81">
        <v>819.91228999999998</v>
      </c>
      <c r="J15" s="81">
        <v>765.87588000000005</v>
      </c>
      <c r="K15" s="81">
        <v>799.72407999999996</v>
      </c>
    </row>
    <row r="16" spans="1:11" s="82" customFormat="1" ht="15.95" customHeight="1">
      <c r="A16" s="83" t="s">
        <v>266</v>
      </c>
      <c r="B16" s="84">
        <v>7984.0714900000003</v>
      </c>
      <c r="C16" s="84">
        <v>9199.5499999999993</v>
      </c>
      <c r="D16" s="84">
        <v>10453.3341</v>
      </c>
      <c r="E16" s="84">
        <v>11232.72148</v>
      </c>
      <c r="F16" s="84">
        <v>12920.49</v>
      </c>
      <c r="G16" s="84">
        <v>6362.2898299999997</v>
      </c>
      <c r="H16" s="84">
        <v>7770.5909599999995</v>
      </c>
      <c r="I16" s="84">
        <v>2901.1150200000002</v>
      </c>
      <c r="J16" s="84">
        <v>4436.2987899999998</v>
      </c>
      <c r="K16" s="84">
        <v>4377.4035800000001</v>
      </c>
    </row>
    <row r="17" spans="1:11" s="82" customFormat="1" ht="15.95" customHeight="1">
      <c r="A17" s="83" t="s">
        <v>8</v>
      </c>
      <c r="B17" s="84">
        <v>3648.1070300000001</v>
      </c>
      <c r="C17" s="84">
        <v>3960.57</v>
      </c>
      <c r="D17" s="84">
        <v>4200.30224</v>
      </c>
      <c r="E17" s="84">
        <v>4433.8172299999997</v>
      </c>
      <c r="F17" s="84">
        <v>4622.92</v>
      </c>
      <c r="G17" s="84">
        <v>4634.60185</v>
      </c>
      <c r="H17" s="84">
        <v>4263.5810300000003</v>
      </c>
      <c r="I17" s="84">
        <v>3975.6245299999996</v>
      </c>
      <c r="J17" s="84">
        <v>3855.7711099999997</v>
      </c>
      <c r="K17" s="84">
        <v>3839.7559500000002</v>
      </c>
    </row>
    <row r="18" spans="1:11" s="82" customFormat="1" ht="15.95" customHeight="1">
      <c r="A18" s="83" t="s">
        <v>9</v>
      </c>
      <c r="B18" s="84">
        <v>1619.5434299999999</v>
      </c>
      <c r="C18" s="84">
        <v>1935.36</v>
      </c>
      <c r="D18" s="84">
        <v>2485.4801200000002</v>
      </c>
      <c r="E18" s="84">
        <v>2932.6246700000002</v>
      </c>
      <c r="F18" s="84">
        <v>2987.69</v>
      </c>
      <c r="G18" s="84">
        <v>3092.0880000000002</v>
      </c>
      <c r="H18" s="84">
        <v>2843.4283500000001</v>
      </c>
      <c r="I18" s="84">
        <v>2219.5700000000002</v>
      </c>
      <c r="J18" s="84">
        <v>1944.85276</v>
      </c>
      <c r="K18" s="84">
        <v>2174.99611</v>
      </c>
    </row>
    <row r="19" spans="1:11" s="82" customFormat="1" ht="15.95" customHeight="1">
      <c r="A19" s="83" t="s">
        <v>267</v>
      </c>
      <c r="B19" s="84">
        <v>936.3315600000002</v>
      </c>
      <c r="C19" s="84">
        <v>1027.55</v>
      </c>
      <c r="D19" s="84">
        <v>1128.2993200000001</v>
      </c>
      <c r="E19" s="84">
        <v>1220.43453</v>
      </c>
      <c r="F19" s="84">
        <v>1284.26</v>
      </c>
      <c r="G19" s="84">
        <v>1198.8933500000001</v>
      </c>
      <c r="H19" s="84">
        <v>1103.9948999999999</v>
      </c>
      <c r="I19" s="84">
        <v>942.46289999999999</v>
      </c>
      <c r="J19" s="84">
        <v>721.71165000000008</v>
      </c>
      <c r="K19" s="84">
        <v>717.97102000000007</v>
      </c>
    </row>
    <row r="20" spans="1:11" s="82" customFormat="1" ht="15.95" customHeight="1">
      <c r="A20" s="80" t="s">
        <v>268</v>
      </c>
      <c r="B20" s="81">
        <v>8296.6538199999995</v>
      </c>
      <c r="C20" s="81">
        <v>8479.44</v>
      </c>
      <c r="D20" s="81">
        <v>8536.3026900000004</v>
      </c>
      <c r="E20" s="81">
        <v>8848.5652599999994</v>
      </c>
      <c r="F20" s="81">
        <v>8861.09</v>
      </c>
      <c r="G20" s="81">
        <v>8959.1175800000001</v>
      </c>
      <c r="H20" s="81">
        <v>8575.0914300000004</v>
      </c>
      <c r="I20" s="81">
        <v>8454.6323599999996</v>
      </c>
      <c r="J20" s="81">
        <v>7661.8659800000005</v>
      </c>
      <c r="K20" s="81">
        <v>7720.5280899999998</v>
      </c>
    </row>
    <row r="21" spans="1:11" s="82" customFormat="1" ht="15.95" customHeight="1">
      <c r="A21" s="80" t="s">
        <v>11</v>
      </c>
      <c r="B21" s="81">
        <v>1764.8266300000003</v>
      </c>
      <c r="C21" s="81">
        <v>1891.34</v>
      </c>
      <c r="D21" s="81">
        <v>2117.2809299999999</v>
      </c>
      <c r="E21" s="81">
        <v>2323.81</v>
      </c>
      <c r="F21" s="81">
        <v>2874.54</v>
      </c>
      <c r="G21" s="81">
        <v>3229.3361600000003</v>
      </c>
      <c r="H21" s="81">
        <v>2800.8098500000001</v>
      </c>
      <c r="I21" s="81">
        <v>1897.0603000000001</v>
      </c>
      <c r="J21" s="81">
        <v>4574.9939000000004</v>
      </c>
      <c r="K21" s="81">
        <v>5777.7619500000001</v>
      </c>
    </row>
    <row r="22" spans="1:11" s="82" customFormat="1" ht="15.95" customHeight="1">
      <c r="A22" s="80" t="s">
        <v>12</v>
      </c>
      <c r="B22" s="81">
        <v>1197.99127</v>
      </c>
      <c r="C22" s="81">
        <v>1655.14</v>
      </c>
      <c r="D22" s="81">
        <v>1168.82104</v>
      </c>
      <c r="E22" s="81">
        <v>1195.8271100000002</v>
      </c>
      <c r="F22" s="81">
        <v>1626.87</v>
      </c>
      <c r="G22" s="81">
        <v>1511.3506</v>
      </c>
      <c r="H22" s="81">
        <v>1432.93993</v>
      </c>
      <c r="I22" s="81">
        <v>1109.9671599999999</v>
      </c>
      <c r="J22" s="81">
        <v>889.55663000000004</v>
      </c>
      <c r="K22" s="81">
        <v>936.19506999999999</v>
      </c>
    </row>
    <row r="23" spans="1:11" s="82" customFormat="1" ht="15.95" customHeight="1">
      <c r="A23" s="80" t="s">
        <v>269</v>
      </c>
      <c r="B23" s="81">
        <v>1309.2652600000001</v>
      </c>
      <c r="C23" s="81">
        <v>1579.71</v>
      </c>
      <c r="D23" s="81">
        <v>1685.1389299999998</v>
      </c>
      <c r="E23" s="81">
        <v>2265.9970199999998</v>
      </c>
      <c r="F23" s="81">
        <v>1939.3184099999999</v>
      </c>
      <c r="G23" s="81">
        <v>1590.1673400000002</v>
      </c>
      <c r="H23" s="81">
        <v>1618.7247600000001</v>
      </c>
      <c r="I23" s="81">
        <v>1616.8010300000001</v>
      </c>
      <c r="J23" s="81">
        <v>1180.03035</v>
      </c>
      <c r="K23" s="81">
        <v>1615.15535</v>
      </c>
    </row>
    <row r="24" spans="1:11" s="82" customFormat="1" ht="15.95" customHeight="1">
      <c r="A24" s="80" t="s">
        <v>13</v>
      </c>
      <c r="B24" s="81">
        <v>11420.178779999998</v>
      </c>
      <c r="C24" s="81">
        <v>12933.29</v>
      </c>
      <c r="D24" s="81">
        <v>14237.09635</v>
      </c>
      <c r="E24" s="81">
        <v>14690</v>
      </c>
      <c r="F24" s="81">
        <v>13177.189390000001</v>
      </c>
      <c r="G24" s="81">
        <v>14325.165420000001</v>
      </c>
      <c r="H24" s="81">
        <v>8859.0789600000007</v>
      </c>
      <c r="I24" s="81">
        <v>6900.83</v>
      </c>
      <c r="J24" s="81">
        <v>5965.8194899999999</v>
      </c>
      <c r="K24" s="81">
        <v>5453.5526900000004</v>
      </c>
    </row>
    <row r="25" spans="1:11" s="82" customFormat="1" ht="15.95" customHeight="1">
      <c r="A25" s="80" t="s">
        <v>270</v>
      </c>
      <c r="B25" s="81">
        <v>3688</v>
      </c>
      <c r="C25" s="81">
        <v>4869</v>
      </c>
      <c r="D25" s="81">
        <v>6540.5605400000004</v>
      </c>
      <c r="E25" s="81">
        <v>7676.6141900000002</v>
      </c>
      <c r="F25" s="81">
        <v>8203.1581299999998</v>
      </c>
      <c r="G25" s="81">
        <v>8087.9782499999992</v>
      </c>
      <c r="H25" s="81">
        <v>7576.4473300000009</v>
      </c>
      <c r="I25" s="115">
        <v>5629.1972999999998</v>
      </c>
      <c r="J25" s="115">
        <v>5562.3981700000004</v>
      </c>
      <c r="K25" s="115">
        <v>5632.8486400000002</v>
      </c>
    </row>
    <row r="26" spans="1:11" s="82" customFormat="1" ht="15.95" customHeight="1">
      <c r="A26" s="80" t="s">
        <v>325</v>
      </c>
      <c r="B26" s="81">
        <v>1330</v>
      </c>
      <c r="C26" s="81">
        <v>1679.99</v>
      </c>
      <c r="D26" s="81">
        <v>1582.19946</v>
      </c>
      <c r="E26" s="81">
        <v>1660.3411000000001</v>
      </c>
      <c r="F26" s="81">
        <v>1458.6406900000002</v>
      </c>
      <c r="G26" s="81">
        <v>1182.8</v>
      </c>
      <c r="H26" s="81">
        <v>1009.2943</v>
      </c>
      <c r="I26" s="81">
        <v>757.68406000000004</v>
      </c>
      <c r="J26" s="81">
        <v>363.44</v>
      </c>
      <c r="K26" s="81">
        <v>507</v>
      </c>
    </row>
    <row r="27" spans="1:11" s="82" customFormat="1" ht="15.95" customHeight="1">
      <c r="A27" s="80" t="s">
        <v>271</v>
      </c>
      <c r="B27" s="81">
        <v>803.78300999999999</v>
      </c>
      <c r="C27" s="81">
        <v>710.43</v>
      </c>
      <c r="D27" s="81">
        <v>643.68493999999998</v>
      </c>
      <c r="E27" s="81">
        <v>876.70690999999999</v>
      </c>
      <c r="F27" s="81">
        <v>832.41884000000005</v>
      </c>
      <c r="G27" s="81">
        <v>848.59</v>
      </c>
      <c r="H27" s="81">
        <v>808.32120999999995</v>
      </c>
      <c r="I27" s="81">
        <v>709.56</v>
      </c>
      <c r="J27" s="81">
        <v>901.3045699999999</v>
      </c>
      <c r="K27" s="81">
        <v>1160.0663</v>
      </c>
    </row>
    <row r="28" spans="1:11" s="82" customFormat="1" ht="15.95" customHeight="1">
      <c r="A28" s="80" t="s">
        <v>272</v>
      </c>
      <c r="B28" s="81">
        <v>588.46215999999993</v>
      </c>
      <c r="C28" s="81">
        <v>642.52</v>
      </c>
      <c r="D28" s="81">
        <v>715.29956000000004</v>
      </c>
      <c r="E28" s="81">
        <v>769.19984999999997</v>
      </c>
      <c r="F28" s="81">
        <v>763.86</v>
      </c>
      <c r="G28" s="84">
        <v>818.19031999999993</v>
      </c>
      <c r="H28" s="84">
        <v>654.37956999999994</v>
      </c>
      <c r="I28" s="84">
        <v>633.35009000000002</v>
      </c>
      <c r="J28" s="84">
        <v>595.63648999999998</v>
      </c>
      <c r="K28" s="84">
        <v>593.78543000000002</v>
      </c>
    </row>
    <row r="29" spans="1:11" s="82" customFormat="1" ht="15.95" customHeight="1">
      <c r="A29" s="80" t="s">
        <v>273</v>
      </c>
      <c r="B29" s="81">
        <v>6712.2262599999995</v>
      </c>
      <c r="C29" s="81">
        <v>7571.1</v>
      </c>
      <c r="D29" s="81">
        <v>8553.3288900000007</v>
      </c>
      <c r="E29" s="81">
        <v>9029.3516500000005</v>
      </c>
      <c r="F29" s="81">
        <v>9021.4</v>
      </c>
      <c r="G29" s="81">
        <v>9314.31</v>
      </c>
      <c r="H29" s="81">
        <v>8014.2486100000006</v>
      </c>
      <c r="I29" s="81">
        <v>6991.6826200000005</v>
      </c>
      <c r="J29" s="81">
        <v>29843.770649999999</v>
      </c>
      <c r="K29" s="81">
        <v>29905.72263</v>
      </c>
    </row>
    <row r="30" spans="1:11" s="82" customFormat="1" ht="15.95" customHeight="1">
      <c r="A30" s="80" t="s">
        <v>274</v>
      </c>
      <c r="B30" s="81">
        <v>1424.5661399999999</v>
      </c>
      <c r="C30" s="81">
        <v>1479.06</v>
      </c>
      <c r="D30" s="81">
        <v>1558.3813500000001</v>
      </c>
      <c r="E30" s="81">
        <v>1627.0576900000001</v>
      </c>
      <c r="F30" s="81">
        <v>21596.87</v>
      </c>
      <c r="G30" s="81">
        <v>1499.9601</v>
      </c>
      <c r="H30" s="81">
        <v>1409.3343300000001</v>
      </c>
      <c r="I30" s="81">
        <v>5237.7183499999992</v>
      </c>
      <c r="J30" s="81">
        <v>5501.5880399999996</v>
      </c>
      <c r="K30" s="81">
        <v>9704.863800000001</v>
      </c>
    </row>
    <row r="31" spans="1:11" s="82" customFormat="1" ht="15.95" customHeight="1">
      <c r="A31" s="80" t="s">
        <v>275</v>
      </c>
      <c r="B31" s="81">
        <v>50890.958859999999</v>
      </c>
      <c r="C31" s="81">
        <v>56146.49</v>
      </c>
      <c r="D31" s="81">
        <v>60993.306389999998</v>
      </c>
      <c r="E31" s="81">
        <v>66273.84</v>
      </c>
      <c r="F31" s="81">
        <v>66414.58</v>
      </c>
      <c r="G31" s="81">
        <v>73598.570599999992</v>
      </c>
      <c r="H31" s="81">
        <v>42811.178509999998</v>
      </c>
      <c r="I31" s="81">
        <v>49686.069349999998</v>
      </c>
      <c r="J31" s="81">
        <v>48316.649440000001</v>
      </c>
      <c r="K31" s="81">
        <v>45988.789429999997</v>
      </c>
    </row>
    <row r="32" spans="1:11" s="82" customFormat="1" ht="15.95" customHeight="1">
      <c r="A32" s="80" t="s">
        <v>276</v>
      </c>
      <c r="B32" s="81">
        <v>19272</v>
      </c>
      <c r="C32" s="81">
        <v>17421.7</v>
      </c>
      <c r="D32" s="81">
        <v>15925</v>
      </c>
      <c r="E32" s="81">
        <v>16609</v>
      </c>
      <c r="F32" s="81">
        <v>17400</v>
      </c>
      <c r="G32" s="81">
        <v>23200</v>
      </c>
      <c r="H32" s="81">
        <v>27400</v>
      </c>
      <c r="I32" s="81">
        <v>28848</v>
      </c>
      <c r="J32" s="81">
        <v>38589.550000000003</v>
      </c>
      <c r="K32" s="81">
        <v>36590</v>
      </c>
    </row>
    <row r="33" spans="1:11" s="18" customFormat="1" ht="15.75" customHeight="1">
      <c r="A33" s="85" t="s">
        <v>3</v>
      </c>
      <c r="B33" s="86">
        <v>249537.23020000005</v>
      </c>
      <c r="C33" s="86">
        <v>269831.41999999993</v>
      </c>
      <c r="D33" s="86">
        <v>291191.16969000001</v>
      </c>
      <c r="E33" s="86">
        <v>314522.22473999998</v>
      </c>
      <c r="F33" s="86">
        <v>350213.27546000003</v>
      </c>
      <c r="G33" s="86">
        <v>350695.86577999993</v>
      </c>
      <c r="H33" s="86">
        <v>315991.52511000005</v>
      </c>
      <c r="I33" s="86">
        <v>311776.73632999999</v>
      </c>
      <c r="J33" s="86">
        <v>345445.69391000003</v>
      </c>
      <c r="K33" s="86">
        <v>354626.07717999996</v>
      </c>
    </row>
    <row r="34" spans="1:11" s="18" customFormat="1" ht="17.25" customHeight="1">
      <c r="A34" s="112" t="s">
        <v>351</v>
      </c>
      <c r="B34" s="91"/>
      <c r="C34" s="91"/>
      <c r="D34" s="91"/>
      <c r="E34" s="91"/>
      <c r="F34" s="91"/>
      <c r="G34" s="91"/>
      <c r="H34" s="91"/>
    </row>
    <row r="35" spans="1:11">
      <c r="B35" s="20"/>
      <c r="C35" s="20"/>
      <c r="D35" s="20"/>
      <c r="E35" s="20"/>
      <c r="F35" s="20"/>
      <c r="G35" s="20"/>
      <c r="H35" s="20"/>
    </row>
    <row r="36" spans="1:11">
      <c r="A36" s="21" t="s">
        <v>1</v>
      </c>
    </row>
    <row r="37" spans="1:11" ht="15.75" customHeight="1">
      <c r="A37" s="23" t="s">
        <v>44</v>
      </c>
    </row>
    <row r="39" spans="1:11" hidden="1">
      <c r="A39" s="69" t="s">
        <v>277</v>
      </c>
      <c r="B39" s="15"/>
      <c r="C39" s="15"/>
      <c r="D39" s="15"/>
      <c r="E39" s="15"/>
      <c r="F39" s="15"/>
      <c r="G39" s="15"/>
      <c r="H39" s="15"/>
      <c r="I39" s="15"/>
      <c r="J39" s="15"/>
    </row>
    <row r="40" spans="1:11" hidden="1">
      <c r="A40" s="15" t="s">
        <v>4</v>
      </c>
      <c r="B40" s="16"/>
      <c r="C40" s="16"/>
      <c r="D40" s="16"/>
      <c r="E40" s="16"/>
      <c r="F40" s="16"/>
      <c r="G40" s="16"/>
      <c r="H40" s="16"/>
      <c r="I40" s="15"/>
      <c r="J40" s="15"/>
    </row>
    <row r="41" spans="1:11" hidden="1">
      <c r="A41" s="15" t="s">
        <v>8</v>
      </c>
      <c r="B41" s="16"/>
      <c r="C41" s="16"/>
      <c r="D41" s="16"/>
      <c r="E41" s="16"/>
      <c r="F41" s="16"/>
      <c r="G41" s="16"/>
      <c r="H41" s="16"/>
      <c r="I41" s="15"/>
      <c r="J41" s="15"/>
    </row>
    <row r="42" spans="1:11" hidden="1">
      <c r="A42" s="15" t="s">
        <v>9</v>
      </c>
      <c r="B42" s="16"/>
      <c r="C42" s="16"/>
      <c r="D42" s="16"/>
      <c r="E42" s="16"/>
      <c r="F42" s="16"/>
      <c r="G42" s="16"/>
      <c r="H42" s="16"/>
      <c r="I42" s="15"/>
      <c r="J42" s="15"/>
    </row>
    <row r="43" spans="1:11" hidden="1">
      <c r="B43" s="16"/>
      <c r="C43" s="16"/>
      <c r="D43" s="16"/>
      <c r="E43" s="16"/>
      <c r="F43" s="16"/>
      <c r="G43" s="16"/>
      <c r="H43" s="16"/>
    </row>
    <row r="44" spans="1:11" s="90" customFormat="1" hidden="1">
      <c r="A44" s="87" t="s">
        <v>270</v>
      </c>
      <c r="B44" s="89">
        <f>+'16'!B210-'141'!B45-'141'!B46:B46</f>
        <v>3687.8142399999997</v>
      </c>
      <c r="C44" s="89">
        <f>+'16'!C210-'141'!C45-'141'!B46:C46</f>
        <v>4869.3405899999998</v>
      </c>
      <c r="D44" s="88"/>
      <c r="E44" s="88"/>
      <c r="F44" s="88"/>
      <c r="G44" s="88"/>
      <c r="H44" s="88"/>
      <c r="I44" s="88"/>
      <c r="J44" s="88"/>
    </row>
    <row r="45" spans="1:11" hidden="1">
      <c r="A45" s="15" t="s">
        <v>309</v>
      </c>
      <c r="B45" s="16">
        <v>315.69142999999997</v>
      </c>
      <c r="C45" s="16">
        <f>321.98</f>
        <v>321.98</v>
      </c>
      <c r="D45" s="16"/>
      <c r="E45" s="16"/>
      <c r="F45" s="16"/>
      <c r="G45" s="16"/>
      <c r="H45" s="16"/>
      <c r="I45" s="15"/>
      <c r="J45" s="15"/>
    </row>
    <row r="46" spans="1:11" hidden="1">
      <c r="A46" s="78" t="s">
        <v>310</v>
      </c>
      <c r="B46" s="16">
        <v>1014.60772</v>
      </c>
      <c r="C46" s="16">
        <v>1358.01</v>
      </c>
      <c r="D46" s="16"/>
      <c r="E46" s="16"/>
      <c r="F46" s="16"/>
      <c r="G46" s="16"/>
      <c r="H46" s="16"/>
      <c r="I46" s="15"/>
      <c r="J46" s="15"/>
    </row>
    <row r="47" spans="1:11">
      <c r="B47" s="16"/>
      <c r="C47" s="16"/>
      <c r="D47" s="16"/>
      <c r="E47" s="16"/>
      <c r="F47" s="16"/>
      <c r="G47" s="16"/>
      <c r="H47" s="16"/>
      <c r="I47" s="127"/>
    </row>
    <row r="48" spans="1:11">
      <c r="B48" s="16"/>
      <c r="C48" s="16"/>
      <c r="D48" s="16"/>
      <c r="E48" s="16"/>
      <c r="F48" s="16"/>
      <c r="G48" s="16"/>
      <c r="H48" s="16"/>
      <c r="I48" s="15"/>
    </row>
  </sheetData>
  <phoneticPr fontId="0" type="noConversion"/>
  <printOptions horizontalCentered="1"/>
  <pageMargins left="0.39370078740157483" right="0.39370078740157483" top="0.39370078740157483" bottom="0.39370078740157483" header="0" footer="0"/>
  <pageSetup paperSize="9" scale="89" orientation="landscape" horizontalDpi="1200" verticalDpi="1200" r:id="rId1"/>
  <headerFooter alignWithMargins="0">
    <oddFooter xml:space="preserve">&amp;R
</oddFooter>
  </headerFooter>
  <rowBreaks count="1" manualBreakCount="1">
    <brk id="34" max="15" man="1"/>
  </rowBreaks>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pageSetUpPr fitToPage="1"/>
  </sheetPr>
  <dimension ref="A1:K22"/>
  <sheetViews>
    <sheetView showGridLines="0" zoomScaleNormal="100" workbookViewId="0">
      <selection activeCell="B7" sqref="B7:K18"/>
    </sheetView>
  </sheetViews>
  <sheetFormatPr baseColWidth="10" defaultRowHeight="12.75"/>
  <cols>
    <col min="1" max="1" width="36.5703125" style="29" customWidth="1"/>
    <col min="2" max="11" width="9.7109375" style="28" customWidth="1"/>
    <col min="12" max="16384" width="11.42578125" style="28"/>
  </cols>
  <sheetData>
    <row r="1" spans="1:11" ht="24.95" customHeight="1">
      <c r="A1" s="129" t="s">
        <v>392</v>
      </c>
    </row>
    <row r="2" spans="1:11" ht="24.95" customHeight="1">
      <c r="A2" s="129" t="s">
        <v>393</v>
      </c>
    </row>
    <row r="3" spans="1:11" ht="24.95" customHeight="1">
      <c r="A3" s="28"/>
    </row>
    <row r="4" spans="1:11" ht="20.100000000000001" customHeight="1">
      <c r="A4" s="54" t="s">
        <v>331</v>
      </c>
      <c r="B4" s="54"/>
      <c r="C4" s="54"/>
      <c r="D4" s="54"/>
      <c r="E4" s="54"/>
      <c r="F4" s="54"/>
      <c r="G4" s="54"/>
      <c r="H4" s="54"/>
      <c r="I4" s="54"/>
      <c r="J4" s="54"/>
      <c r="K4" s="54"/>
    </row>
    <row r="5" spans="1:11" ht="15.75" thickBot="1">
      <c r="A5" s="55" t="s">
        <v>0</v>
      </c>
      <c r="B5" s="55"/>
      <c r="C5" s="55"/>
      <c r="D5" s="55"/>
      <c r="E5" s="55"/>
      <c r="F5" s="55"/>
      <c r="G5" s="55"/>
      <c r="H5" s="55"/>
      <c r="I5" s="55"/>
      <c r="J5" s="55"/>
      <c r="K5" s="55"/>
    </row>
    <row r="6" spans="1:11" s="30" customFormat="1" ht="23.25" customHeight="1" thickBot="1">
      <c r="A6" s="56" t="s">
        <v>17</v>
      </c>
      <c r="B6" s="57" t="s">
        <v>250</v>
      </c>
      <c r="C6" s="77">
        <v>2006</v>
      </c>
      <c r="D6" s="77">
        <v>2007</v>
      </c>
      <c r="E6" s="77">
        <v>2008</v>
      </c>
      <c r="F6" s="77">
        <v>2009</v>
      </c>
      <c r="G6" s="77">
        <v>2010</v>
      </c>
      <c r="H6" s="77">
        <v>2011</v>
      </c>
      <c r="I6" s="113">
        <v>2012</v>
      </c>
      <c r="J6" s="113">
        <v>2013</v>
      </c>
      <c r="K6" s="113">
        <v>2014</v>
      </c>
    </row>
    <row r="7" spans="1:11" s="32" customFormat="1" ht="20.100000000000001" customHeight="1">
      <c r="A7" s="31" t="s">
        <v>39</v>
      </c>
      <c r="B7" s="44">
        <v>167749.68099999998</v>
      </c>
      <c r="C7" s="44">
        <v>184189.6</v>
      </c>
      <c r="D7" s="44">
        <v>203623.06258</v>
      </c>
      <c r="E7" s="44">
        <v>220046.08596999999</v>
      </c>
      <c r="F7" s="44">
        <v>216180.84</v>
      </c>
      <c r="G7" s="44">
        <v>198025.38565000001</v>
      </c>
      <c r="H7" s="44">
        <v>189727.49692999999</v>
      </c>
      <c r="I7" s="44">
        <v>184267.64793000001</v>
      </c>
      <c r="J7" s="44">
        <v>194043.06940000001</v>
      </c>
      <c r="K7" s="44">
        <v>192669.02280000001</v>
      </c>
    </row>
    <row r="8" spans="1:11" s="32" customFormat="1" ht="20.100000000000001" customHeight="1">
      <c r="A8" s="33" t="s">
        <v>40</v>
      </c>
      <c r="B8" s="44">
        <v>43051</v>
      </c>
      <c r="C8" s="44">
        <v>45302</v>
      </c>
      <c r="D8" s="44">
        <v>50740</v>
      </c>
      <c r="E8" s="44">
        <v>53363</v>
      </c>
      <c r="F8" s="44">
        <v>50202</v>
      </c>
      <c r="G8" s="44">
        <v>40736</v>
      </c>
      <c r="H8" s="44">
        <v>36142</v>
      </c>
      <c r="I8" s="44">
        <v>21095</v>
      </c>
      <c r="J8" s="44">
        <v>40734.453649999996</v>
      </c>
      <c r="K8" s="44">
        <v>37687.563999999998</v>
      </c>
    </row>
    <row r="9" spans="1:11" s="32" customFormat="1" ht="20.100000000000001" customHeight="1">
      <c r="A9" s="33" t="s">
        <v>313</v>
      </c>
      <c r="B9" s="44">
        <v>4208.9710000000005</v>
      </c>
      <c r="C9" s="44">
        <v>4233.12</v>
      </c>
      <c r="D9" s="44">
        <v>4768.4068299999999</v>
      </c>
      <c r="E9" s="44">
        <v>5083.1972599999999</v>
      </c>
      <c r="F9" s="44">
        <v>6569.68</v>
      </c>
      <c r="G9" s="44">
        <v>6168.88645</v>
      </c>
      <c r="H9" s="44">
        <v>6735.2095300000001</v>
      </c>
      <c r="I9" s="44">
        <v>8716.1010100000003</v>
      </c>
      <c r="J9" s="44">
        <v>7691.8888099999995</v>
      </c>
      <c r="K9" s="44">
        <v>7085.2001499999997</v>
      </c>
    </row>
    <row r="10" spans="1:11" s="32" customFormat="1" ht="20.100000000000001" customHeight="1">
      <c r="A10" s="33" t="s">
        <v>21</v>
      </c>
      <c r="B10" s="44">
        <v>12212.972</v>
      </c>
      <c r="C10" s="44">
        <v>12536.99</v>
      </c>
      <c r="D10" s="44">
        <v>12542.179029999999</v>
      </c>
      <c r="E10" s="44">
        <v>12653.279109999999</v>
      </c>
      <c r="F10" s="44">
        <v>12207.81</v>
      </c>
      <c r="G10" s="44">
        <v>12019.59749</v>
      </c>
      <c r="H10" s="44">
        <v>11196.464769999999</v>
      </c>
      <c r="I10" s="44">
        <v>38522.280070000001</v>
      </c>
      <c r="J10" s="44">
        <v>15560.3002</v>
      </c>
      <c r="K10" s="44">
        <v>16031.883589999999</v>
      </c>
    </row>
    <row r="11" spans="1:11" s="32" customFormat="1" ht="20.100000000000001" customHeight="1">
      <c r="A11" s="34" t="s">
        <v>41</v>
      </c>
      <c r="B11" s="44">
        <v>3140.7269999999999</v>
      </c>
      <c r="C11" s="44">
        <v>3513.28</v>
      </c>
      <c r="D11" s="44">
        <v>4364.0338499999998</v>
      </c>
      <c r="E11" s="44">
        <v>5826.1583199999995</v>
      </c>
      <c r="F11" s="44">
        <v>6722.07</v>
      </c>
      <c r="G11" s="44">
        <v>6726.5957199999993</v>
      </c>
      <c r="H11" s="44">
        <v>9637.2857499999991</v>
      </c>
      <c r="I11" s="44">
        <v>8831.0260999999991</v>
      </c>
      <c r="J11" s="44">
        <v>8997.18174</v>
      </c>
      <c r="K11" s="44">
        <v>9876.5653700000003</v>
      </c>
    </row>
    <row r="12" spans="1:11" s="32" customFormat="1" ht="20.100000000000001" customHeight="1">
      <c r="A12" s="35" t="s">
        <v>22</v>
      </c>
      <c r="B12" s="46">
        <v>230363.351</v>
      </c>
      <c r="C12" s="46">
        <v>249774.99</v>
      </c>
      <c r="D12" s="46">
        <v>276037.68229000003</v>
      </c>
      <c r="E12" s="46">
        <v>296971.72065999999</v>
      </c>
      <c r="F12" s="46">
        <v>291882.39999999997</v>
      </c>
      <c r="G12" s="46">
        <v>263676.46531</v>
      </c>
      <c r="H12" s="46">
        <v>253438.45697999999</v>
      </c>
      <c r="I12" s="46">
        <v>261432.05511000002</v>
      </c>
      <c r="J12" s="46">
        <v>267026.89380000002</v>
      </c>
      <c r="K12" s="46">
        <v>263350.23590999999</v>
      </c>
    </row>
    <row r="13" spans="1:11" s="32" customFormat="1" ht="20.100000000000001" customHeight="1">
      <c r="A13" s="31" t="s">
        <v>42</v>
      </c>
      <c r="B13" s="44">
        <v>567.06299999999999</v>
      </c>
      <c r="C13" s="44">
        <v>563.58000000000004</v>
      </c>
      <c r="D13" s="44">
        <v>552.81934000000001</v>
      </c>
      <c r="E13" s="44">
        <v>571.29019000000005</v>
      </c>
      <c r="F13" s="44">
        <v>367.65</v>
      </c>
      <c r="G13" s="44">
        <v>335.26040999999998</v>
      </c>
      <c r="H13" s="44">
        <v>283.26729999999998</v>
      </c>
      <c r="I13" s="44">
        <v>287.92259000000001</v>
      </c>
      <c r="J13" s="44">
        <v>233.56359</v>
      </c>
      <c r="K13" s="44">
        <v>470.9418</v>
      </c>
    </row>
    <row r="14" spans="1:11" s="32" customFormat="1" ht="20.100000000000001" customHeight="1">
      <c r="A14" s="33" t="s">
        <v>24</v>
      </c>
      <c r="B14" s="44">
        <v>2595.7869999999998</v>
      </c>
      <c r="C14" s="44">
        <v>2773.28</v>
      </c>
      <c r="D14" s="44">
        <v>3005.85293</v>
      </c>
      <c r="E14" s="44">
        <v>4070.9302600000001</v>
      </c>
      <c r="F14" s="44">
        <v>2686.97</v>
      </c>
      <c r="G14" s="44">
        <v>3733.0983500000002</v>
      </c>
      <c r="H14" s="44">
        <v>2188.2251900000001</v>
      </c>
      <c r="I14" s="44">
        <v>2096.3187699999999</v>
      </c>
      <c r="J14" s="44">
        <v>1845.7949099999998</v>
      </c>
      <c r="K14" s="44">
        <v>2328.9430400000001</v>
      </c>
    </row>
    <row r="15" spans="1:11" s="32" customFormat="1" ht="20.100000000000001" customHeight="1">
      <c r="A15" s="36" t="s">
        <v>25</v>
      </c>
      <c r="B15" s="46">
        <v>3162.85</v>
      </c>
      <c r="C15" s="46">
        <v>3336.86</v>
      </c>
      <c r="D15" s="46">
        <v>3558.67227</v>
      </c>
      <c r="E15" s="46">
        <v>4642.2204499999998</v>
      </c>
      <c r="F15" s="46">
        <v>3054.62</v>
      </c>
      <c r="G15" s="46">
        <v>4068.3587600000001</v>
      </c>
      <c r="H15" s="46">
        <v>2471.4924900000001</v>
      </c>
      <c r="I15" s="46">
        <v>2384.24136</v>
      </c>
      <c r="J15" s="46">
        <v>2079.3584999999998</v>
      </c>
      <c r="K15" s="46">
        <v>2799.8848400000002</v>
      </c>
    </row>
    <row r="16" spans="1:11" s="38" customFormat="1" ht="20.100000000000001" customHeight="1">
      <c r="A16" s="37" t="s">
        <v>26</v>
      </c>
      <c r="B16" s="47">
        <v>233526.201</v>
      </c>
      <c r="C16" s="47">
        <v>253111.84999999998</v>
      </c>
      <c r="D16" s="47">
        <v>279596.35456000001</v>
      </c>
      <c r="E16" s="47">
        <v>301613.94111000001</v>
      </c>
      <c r="F16" s="47">
        <v>294937.01999999996</v>
      </c>
      <c r="G16" s="47">
        <v>267744.82406999997</v>
      </c>
      <c r="H16" s="47">
        <v>255909.94946999999</v>
      </c>
      <c r="I16" s="47">
        <v>263816.29647</v>
      </c>
      <c r="J16" s="47">
        <v>269106.25229999999</v>
      </c>
      <c r="K16" s="47">
        <v>266150.12075</v>
      </c>
    </row>
    <row r="17" spans="1:11" s="32" customFormat="1" ht="20.100000000000001" customHeight="1">
      <c r="A17" s="33" t="s">
        <v>27</v>
      </c>
      <c r="B17" s="44">
        <v>2051.654</v>
      </c>
      <c r="C17" s="44">
        <v>2637.42</v>
      </c>
      <c r="D17" s="44">
        <v>4134.1759400000001</v>
      </c>
      <c r="E17" s="44">
        <v>6945.0577300000004</v>
      </c>
      <c r="F17" s="44">
        <v>6498.28</v>
      </c>
      <c r="G17" s="44">
        <v>6258.8205900000003</v>
      </c>
      <c r="H17" s="44">
        <v>16453.341230000002</v>
      </c>
      <c r="I17" s="44">
        <v>12574.14847</v>
      </c>
      <c r="J17" s="44">
        <v>5345.2974400000003</v>
      </c>
      <c r="K17" s="44">
        <v>15528.28968</v>
      </c>
    </row>
    <row r="18" spans="1:11" s="40" customFormat="1" ht="23.1" customHeight="1">
      <c r="A18" s="49" t="s">
        <v>43</v>
      </c>
      <c r="B18" s="47">
        <v>235577.85500000001</v>
      </c>
      <c r="C18" s="47">
        <v>255749.27</v>
      </c>
      <c r="D18" s="47">
        <v>283730.53049999999</v>
      </c>
      <c r="E18" s="47">
        <v>308558.99884000001</v>
      </c>
      <c r="F18" s="47">
        <v>301435.3</v>
      </c>
      <c r="G18" s="47">
        <v>274003.64465999999</v>
      </c>
      <c r="H18" s="47">
        <v>272363.29070000001</v>
      </c>
      <c r="I18" s="47">
        <v>276390.44494000002</v>
      </c>
      <c r="J18" s="47">
        <v>274451.54973999999</v>
      </c>
      <c r="K18" s="47">
        <v>281678.41042999999</v>
      </c>
    </row>
    <row r="19" spans="1:11" s="40" customFormat="1" ht="23.1" customHeight="1">
      <c r="A19" s="31"/>
      <c r="B19" s="76"/>
      <c r="C19" s="76"/>
      <c r="D19" s="76"/>
      <c r="E19" s="76"/>
      <c r="F19" s="76"/>
      <c r="G19" s="76"/>
    </row>
    <row r="20" spans="1:11">
      <c r="A20" s="41"/>
      <c r="B20" s="42"/>
      <c r="C20" s="42"/>
      <c r="D20" s="42"/>
      <c r="E20" s="42"/>
      <c r="F20" s="42"/>
      <c r="G20" s="42"/>
    </row>
    <row r="21" spans="1:11">
      <c r="A21" s="43" t="s">
        <v>31</v>
      </c>
    </row>
    <row r="22" spans="1:11">
      <c r="A22" s="58" t="s">
        <v>44</v>
      </c>
    </row>
  </sheetData>
  <phoneticPr fontId="0" type="noConversion"/>
  <printOptions horizontalCentered="1"/>
  <pageMargins left="0.75" right="0.75" top="0.39370078740157483" bottom="1" header="0" footer="0"/>
  <pageSetup paperSize="9" scale="98" orientation="landscape" horizontalDpi="1200" verticalDpi="12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pageSetUpPr fitToPage="1"/>
  </sheetPr>
  <dimension ref="A1:K290"/>
  <sheetViews>
    <sheetView showGridLines="0" tabSelected="1" zoomScaleNormal="75" workbookViewId="0">
      <selection activeCell="A291" sqref="A291:IV301"/>
    </sheetView>
  </sheetViews>
  <sheetFormatPr baseColWidth="10" defaultRowHeight="12.75"/>
  <cols>
    <col min="1" max="1" width="56.42578125" style="11" customWidth="1"/>
    <col min="2" max="12" width="9.7109375" style="3" customWidth="1"/>
    <col min="13" max="16384" width="11.42578125" style="3"/>
  </cols>
  <sheetData>
    <row r="1" spans="1:11" s="1" customFormat="1" ht="24.95" customHeight="1">
      <c r="A1" s="130" t="s">
        <v>392</v>
      </c>
    </row>
    <row r="2" spans="1:11" s="1" customFormat="1" ht="24.95" customHeight="1">
      <c r="A2" s="130" t="s">
        <v>393</v>
      </c>
      <c r="F2" s="120"/>
      <c r="G2" s="120"/>
    </row>
    <row r="3" spans="1:11" s="1" customFormat="1" ht="24.95" customHeight="1">
      <c r="A3" s="2"/>
      <c r="E3" s="120"/>
    </row>
    <row r="4" spans="1:11" s="24" customFormat="1" ht="20.100000000000001" customHeight="1">
      <c r="A4" s="54" t="s">
        <v>311</v>
      </c>
      <c r="B4" s="54"/>
      <c r="C4" s="54"/>
      <c r="D4" s="54"/>
      <c r="E4" s="54"/>
      <c r="F4" s="54"/>
      <c r="G4" s="54"/>
      <c r="H4" s="54"/>
      <c r="I4" s="54"/>
      <c r="J4" s="54"/>
      <c r="K4" s="54"/>
    </row>
    <row r="5" spans="1:11" s="24" customFormat="1" ht="15.75" thickBot="1">
      <c r="A5" s="55" t="s">
        <v>0</v>
      </c>
      <c r="B5" s="55"/>
      <c r="C5" s="55"/>
      <c r="D5" s="55"/>
      <c r="E5" s="55"/>
      <c r="F5" s="55"/>
      <c r="G5" s="55"/>
      <c r="H5" s="55"/>
      <c r="I5" s="55"/>
      <c r="J5" s="55"/>
      <c r="K5" s="55"/>
    </row>
    <row r="6" spans="1:11" s="22" customFormat="1" ht="23.25" customHeight="1" thickBot="1">
      <c r="A6" s="56" t="s">
        <v>16</v>
      </c>
      <c r="B6" s="57">
        <v>2005</v>
      </c>
      <c r="C6" s="57" t="s">
        <v>312</v>
      </c>
      <c r="D6" s="57">
        <v>2007</v>
      </c>
      <c r="E6" s="77" t="s">
        <v>347</v>
      </c>
      <c r="F6" s="57">
        <v>2009</v>
      </c>
      <c r="G6" s="57">
        <v>2010</v>
      </c>
      <c r="H6" s="57">
        <v>2011</v>
      </c>
      <c r="I6" s="57">
        <v>2012</v>
      </c>
      <c r="J6" s="113">
        <v>2013</v>
      </c>
      <c r="K6" s="113">
        <v>2014</v>
      </c>
    </row>
    <row r="7" spans="1:11" s="5" customFormat="1" ht="15.95" customHeight="1">
      <c r="A7" s="4" t="s">
        <v>69</v>
      </c>
      <c r="B7" s="65">
        <v>35.015039999999999</v>
      </c>
      <c r="C7" s="65">
        <v>35.94</v>
      </c>
      <c r="D7" s="65">
        <v>37.873280000000001</v>
      </c>
      <c r="E7" s="65">
        <v>39.516120000000001</v>
      </c>
      <c r="F7" s="65">
        <v>40.914000000000001</v>
      </c>
      <c r="G7" s="65">
        <v>42.615199999999994</v>
      </c>
      <c r="H7" s="65">
        <v>37.89</v>
      </c>
      <c r="I7" s="65">
        <v>35.759180000000001</v>
      </c>
      <c r="J7" s="65">
        <v>32.995110000000004</v>
      </c>
      <c r="K7" s="65">
        <v>31.91</v>
      </c>
    </row>
    <row r="8" spans="1:11" s="5" customFormat="1" ht="15.95" customHeight="1">
      <c r="A8" s="4" t="s">
        <v>70</v>
      </c>
      <c r="B8" s="65">
        <v>46.11</v>
      </c>
      <c r="C8" s="65">
        <v>50.66</v>
      </c>
      <c r="D8" s="65">
        <v>53.178130000000003</v>
      </c>
      <c r="E8" s="65">
        <v>57.636429999999997</v>
      </c>
      <c r="F8" s="65">
        <v>65.751999999999995</v>
      </c>
      <c r="G8" s="65">
        <v>65.481560000000002</v>
      </c>
      <c r="H8" s="65">
        <v>62.05</v>
      </c>
      <c r="I8" s="65">
        <v>55.306429999999999</v>
      </c>
      <c r="J8" s="65">
        <v>50.871790000000004</v>
      </c>
      <c r="K8" s="65">
        <v>50.21</v>
      </c>
    </row>
    <row r="9" spans="1:11" s="5" customFormat="1" ht="15.95" customHeight="1">
      <c r="A9" s="4" t="s">
        <v>71</v>
      </c>
      <c r="B9" s="65">
        <v>18.635190000000001</v>
      </c>
      <c r="C9" s="65">
        <v>18.489999999999998</v>
      </c>
      <c r="D9" s="65">
        <v>21.14611</v>
      </c>
      <c r="E9" s="65">
        <v>23.11111</v>
      </c>
      <c r="F9" s="65">
        <v>25.798999999999999</v>
      </c>
      <c r="G9" s="65">
        <v>25.160330000000002</v>
      </c>
      <c r="H9" s="65">
        <v>26.69</v>
      </c>
      <c r="I9" s="65">
        <v>26.452819999999999</v>
      </c>
      <c r="J9" s="65">
        <v>21.483240000000002</v>
      </c>
      <c r="K9" s="65">
        <v>17.690000000000001</v>
      </c>
    </row>
    <row r="10" spans="1:11" s="5" customFormat="1" ht="15.95" customHeight="1">
      <c r="A10" s="4" t="s">
        <v>72</v>
      </c>
      <c r="B10" s="65">
        <v>8.6972199999999997</v>
      </c>
      <c r="C10" s="65">
        <v>10.4</v>
      </c>
      <c r="D10" s="65">
        <v>9.9712499999999995</v>
      </c>
      <c r="E10" s="65">
        <v>10.236660000000001</v>
      </c>
      <c r="F10" s="65">
        <v>10.327999999999999</v>
      </c>
      <c r="G10" s="65">
        <v>10.33526</v>
      </c>
      <c r="H10" s="65">
        <v>9.6300000000000008</v>
      </c>
      <c r="I10" s="65">
        <v>9.1405100000000008</v>
      </c>
      <c r="J10" s="65">
        <v>8.3006200000000003</v>
      </c>
      <c r="K10" s="65">
        <v>8.35</v>
      </c>
    </row>
    <row r="11" spans="1:11" s="5" customFormat="1" ht="15.95" customHeight="1">
      <c r="A11" s="4" t="s">
        <v>74</v>
      </c>
      <c r="B11" s="65">
        <v>7.9312800000000001</v>
      </c>
      <c r="C11" s="65">
        <v>13</v>
      </c>
      <c r="D11" s="65">
        <v>13.86774</v>
      </c>
      <c r="E11" s="65">
        <v>14.83869</v>
      </c>
      <c r="F11" s="65">
        <v>18.015000000000001</v>
      </c>
      <c r="G11" s="65">
        <v>18.40897</v>
      </c>
      <c r="H11" s="65">
        <v>11.78</v>
      </c>
      <c r="I11" s="65">
        <v>11.4512</v>
      </c>
      <c r="J11" s="65">
        <v>8.1857000000000006</v>
      </c>
      <c r="K11" s="65">
        <v>6.52</v>
      </c>
    </row>
    <row r="12" spans="1:11" s="5" customFormat="1" ht="15.95" customHeight="1">
      <c r="A12" s="4" t="s">
        <v>338</v>
      </c>
      <c r="B12" s="65"/>
      <c r="C12" s="65"/>
      <c r="D12" s="65"/>
      <c r="E12" s="65"/>
      <c r="F12" s="65"/>
      <c r="G12" s="65"/>
      <c r="H12" s="65">
        <v>4.93</v>
      </c>
      <c r="I12" s="65">
        <v>6.2146999999999997</v>
      </c>
      <c r="J12" s="65">
        <v>3.3901699999999999</v>
      </c>
      <c r="K12" s="65">
        <v>2.2400000000000002</v>
      </c>
    </row>
    <row r="13" spans="1:11" s="5" customFormat="1" ht="15.95" customHeight="1">
      <c r="A13" s="4" t="s">
        <v>73</v>
      </c>
      <c r="B13" s="65">
        <v>1050.6979099999999</v>
      </c>
      <c r="C13" s="65">
        <v>1185.26</v>
      </c>
      <c r="D13" s="65">
        <v>1295.30503</v>
      </c>
      <c r="E13" s="65">
        <v>1380.20587</v>
      </c>
      <c r="F13" s="65">
        <v>1457.377</v>
      </c>
      <c r="G13" s="65">
        <v>1611.46515</v>
      </c>
      <c r="H13" s="65">
        <v>1529.33</v>
      </c>
      <c r="I13" s="65">
        <v>1442.18166</v>
      </c>
      <c r="J13" s="65">
        <v>1390.6822299999999</v>
      </c>
      <c r="K13" s="65">
        <v>1359.38</v>
      </c>
    </row>
    <row r="14" spans="1:11" s="5" customFormat="1" ht="15.95" customHeight="1" thickBot="1">
      <c r="A14" s="4" t="s">
        <v>213</v>
      </c>
      <c r="B14" s="65">
        <v>17.23903</v>
      </c>
      <c r="C14" s="65">
        <v>18.899999999999999</v>
      </c>
      <c r="D14" s="65">
        <v>20.13768</v>
      </c>
      <c r="E14" s="65">
        <v>38.484650000000002</v>
      </c>
      <c r="F14" s="65">
        <v>40.305</v>
      </c>
      <c r="G14" s="65">
        <v>45.329889999999999</v>
      </c>
      <c r="H14" s="65">
        <v>30.94</v>
      </c>
      <c r="I14" s="65">
        <v>26.12659</v>
      </c>
      <c r="J14" s="65">
        <v>26.93843</v>
      </c>
      <c r="K14" s="65">
        <v>24.46</v>
      </c>
    </row>
    <row r="15" spans="1:11" s="5" customFormat="1" ht="15.95" customHeight="1" thickBot="1">
      <c r="A15" s="62" t="s">
        <v>222</v>
      </c>
      <c r="B15" s="63">
        <v>1184.3256699999999</v>
      </c>
      <c r="C15" s="63">
        <v>1332.65</v>
      </c>
      <c r="D15" s="63">
        <v>1451.4792199999999</v>
      </c>
      <c r="E15" s="63">
        <v>1564.02953</v>
      </c>
      <c r="F15" s="63">
        <v>1658.49</v>
      </c>
      <c r="G15" s="63">
        <v>1818.79636</v>
      </c>
      <c r="H15" s="63">
        <v>1713.24</v>
      </c>
      <c r="I15" s="63">
        <v>1612.63309</v>
      </c>
      <c r="J15" s="63">
        <v>1542.8472899999999</v>
      </c>
      <c r="K15" s="63">
        <v>1500.7600000000002</v>
      </c>
    </row>
    <row r="16" spans="1:11" s="5" customFormat="1" ht="15.95" customHeight="1">
      <c r="A16" s="4" t="s">
        <v>77</v>
      </c>
      <c r="B16" s="12">
        <v>1601.203</v>
      </c>
      <c r="C16" s="12">
        <v>1191.54</v>
      </c>
      <c r="D16" s="12">
        <v>1257.67723</v>
      </c>
      <c r="E16" s="12">
        <v>1221.5744099999999</v>
      </c>
      <c r="F16" s="12">
        <v>1307.8900000000001</v>
      </c>
      <c r="G16" s="12">
        <v>1367.4361000000001</v>
      </c>
      <c r="H16" s="12">
        <v>1234.3499999999999</v>
      </c>
      <c r="I16" s="12">
        <v>1225.4929500000001</v>
      </c>
      <c r="J16" s="12">
        <v>1160.3093799999999</v>
      </c>
      <c r="K16" s="12">
        <v>1088.03</v>
      </c>
    </row>
    <row r="17" spans="1:11" s="5" customFormat="1" ht="15.95" customHeight="1">
      <c r="A17" s="4" t="s">
        <v>82</v>
      </c>
      <c r="B17" s="12">
        <v>326.94360999999998</v>
      </c>
      <c r="C17" s="12">
        <v>418.53</v>
      </c>
      <c r="D17" s="12">
        <v>465.91239999999999</v>
      </c>
      <c r="E17" s="12">
        <v>473.55891000000003</v>
      </c>
      <c r="F17" s="12">
        <v>515.57000000000005</v>
      </c>
      <c r="G17" s="12">
        <v>518.01823000000002</v>
      </c>
      <c r="H17" s="12">
        <v>485.62</v>
      </c>
      <c r="I17" s="12">
        <v>418.96006</v>
      </c>
      <c r="J17" s="12">
        <v>387.21159</v>
      </c>
      <c r="K17" s="12">
        <v>373.28</v>
      </c>
    </row>
    <row r="18" spans="1:11" s="5" customFormat="1" ht="15.95" customHeight="1">
      <c r="A18" s="4" t="s">
        <v>78</v>
      </c>
      <c r="B18" s="12">
        <v>649.30556999999999</v>
      </c>
      <c r="C18" s="12">
        <v>655.61</v>
      </c>
      <c r="D18" s="12">
        <v>638.93422999999996</v>
      </c>
      <c r="E18" s="12">
        <v>657.66889000000003</v>
      </c>
      <c r="F18" s="12">
        <v>649.26</v>
      </c>
      <c r="G18" s="12">
        <v>604.25691000000006</v>
      </c>
      <c r="H18" s="12">
        <v>546.55999999999995</v>
      </c>
      <c r="I18" s="12">
        <v>550.95631000000003</v>
      </c>
      <c r="J18" s="12">
        <v>554.41710999999998</v>
      </c>
      <c r="K18" s="12">
        <v>532.63</v>
      </c>
    </row>
    <row r="19" spans="1:11" s="5" customFormat="1" ht="15.95" customHeight="1">
      <c r="A19" s="4" t="s">
        <v>79</v>
      </c>
      <c r="B19" s="12">
        <v>710.97856999999999</v>
      </c>
      <c r="C19" s="12">
        <v>1292.07</v>
      </c>
      <c r="D19" s="12">
        <v>1374.8929000000001</v>
      </c>
      <c r="E19" s="12">
        <v>815.43861000000004</v>
      </c>
      <c r="F19" s="12">
        <v>525.77</v>
      </c>
      <c r="G19" s="12">
        <v>438.99384000000003</v>
      </c>
      <c r="H19" s="12">
        <v>383.15</v>
      </c>
      <c r="I19" s="12">
        <v>268.94346999999999</v>
      </c>
      <c r="J19" s="12">
        <v>178.65479000000002</v>
      </c>
      <c r="K19" s="12">
        <v>160.55000000000001</v>
      </c>
    </row>
    <row r="20" spans="1:11" s="5" customFormat="1" ht="15.95" customHeight="1">
      <c r="A20" s="4" t="s">
        <v>80</v>
      </c>
      <c r="B20" s="12">
        <v>583.92313000000001</v>
      </c>
      <c r="E20" s="92">
        <v>607.10572000000002</v>
      </c>
      <c r="F20" s="92">
        <v>707.59</v>
      </c>
      <c r="G20" s="92">
        <v>333.74459000000002</v>
      </c>
      <c r="H20" s="92">
        <v>204.53</v>
      </c>
      <c r="I20" s="92">
        <v>4.9534599999999998</v>
      </c>
      <c r="J20" s="92">
        <v>6.8425000000000002</v>
      </c>
      <c r="K20" s="92">
        <v>6.84</v>
      </c>
    </row>
    <row r="21" spans="1:11" s="5" customFormat="1" ht="15.95" customHeight="1">
      <c r="A21" s="4" t="s">
        <v>306</v>
      </c>
      <c r="B21" s="12">
        <v>1636.5583999999999</v>
      </c>
      <c r="C21" s="12">
        <v>1949.29</v>
      </c>
      <c r="D21" s="12">
        <v>2226.4888700000001</v>
      </c>
      <c r="E21" s="12">
        <v>2446.9036700000001</v>
      </c>
      <c r="F21" s="12">
        <v>2397.48</v>
      </c>
      <c r="G21" s="12">
        <v>2390.4385400000001</v>
      </c>
      <c r="H21" s="12">
        <v>2362.7399999999998</v>
      </c>
      <c r="I21" s="12">
        <v>2289.0592099999999</v>
      </c>
      <c r="J21" s="12">
        <v>2165.01044</v>
      </c>
      <c r="K21" s="12">
        <v>2160.77</v>
      </c>
    </row>
    <row r="22" spans="1:11" s="5" customFormat="1" ht="15.95" customHeight="1" thickBot="1">
      <c r="A22" s="4" t="s">
        <v>81</v>
      </c>
      <c r="B22" s="12">
        <v>1248.66183</v>
      </c>
      <c r="C22" s="12">
        <v>1616.33</v>
      </c>
      <c r="D22" s="12">
        <v>1732.48</v>
      </c>
      <c r="E22" s="12">
        <v>1927.10421</v>
      </c>
      <c r="F22" s="12">
        <v>1743.33</v>
      </c>
      <c r="G22" s="12">
        <v>1704.1746900000001</v>
      </c>
      <c r="H22" s="12">
        <v>1651.25</v>
      </c>
      <c r="I22" s="12">
        <v>1510.9497200000001</v>
      </c>
      <c r="J22" s="12">
        <v>1333.5660600000001</v>
      </c>
      <c r="K22" s="12">
        <v>1332.36</v>
      </c>
    </row>
    <row r="23" spans="1:11" s="5" customFormat="1" ht="15.95" customHeight="1" thickBot="1">
      <c r="A23" s="62" t="s">
        <v>221</v>
      </c>
      <c r="B23" s="63">
        <v>6757.5741100000005</v>
      </c>
      <c r="C23" s="63">
        <v>7123.37</v>
      </c>
      <c r="D23" s="63">
        <v>7696.3856300000007</v>
      </c>
      <c r="E23" s="63">
        <v>8149.3544199999997</v>
      </c>
      <c r="F23" s="63">
        <v>7846.89</v>
      </c>
      <c r="G23" s="63">
        <v>7357.0628999999999</v>
      </c>
      <c r="H23" s="63">
        <v>6868.2</v>
      </c>
      <c r="I23" s="63">
        <v>6269.3151800000014</v>
      </c>
      <c r="J23" s="63">
        <v>5786.0118700000003</v>
      </c>
      <c r="K23" s="63">
        <v>5654.46</v>
      </c>
    </row>
    <row r="24" spans="1:11" s="5" customFormat="1" ht="15.95" customHeight="1">
      <c r="A24" s="4" t="s">
        <v>83</v>
      </c>
      <c r="B24" s="12">
        <v>100.98432000000001</v>
      </c>
      <c r="C24" s="12">
        <v>95.02</v>
      </c>
      <c r="D24" s="12">
        <v>82.428039999999996</v>
      </c>
      <c r="E24" s="12">
        <v>85.307280000000006</v>
      </c>
      <c r="F24" s="12">
        <v>86.82</v>
      </c>
      <c r="G24" s="12">
        <v>82.968130000000002</v>
      </c>
      <c r="H24" s="12">
        <v>94.44</v>
      </c>
      <c r="I24" s="12">
        <v>88.256679999999989</v>
      </c>
      <c r="J24" s="12">
        <v>67.118899999999996</v>
      </c>
      <c r="K24" s="12">
        <v>67.31</v>
      </c>
    </row>
    <row r="25" spans="1:11" s="5" customFormat="1" ht="15.95" customHeight="1">
      <c r="A25" s="4" t="s">
        <v>84</v>
      </c>
      <c r="B25" s="12">
        <v>115.54248</v>
      </c>
      <c r="C25" s="12">
        <v>129.63999999999999</v>
      </c>
      <c r="D25" s="12">
        <v>134.97188</v>
      </c>
      <c r="E25" s="12">
        <v>139.10327000000001</v>
      </c>
      <c r="F25" s="12">
        <v>138.03</v>
      </c>
      <c r="G25" s="12">
        <v>129.77960000000002</v>
      </c>
      <c r="H25" s="12">
        <v>97.11</v>
      </c>
      <c r="I25" s="12">
        <v>80.80838</v>
      </c>
      <c r="J25" s="12">
        <v>75.051369999999991</v>
      </c>
      <c r="K25" s="12">
        <v>75.64</v>
      </c>
    </row>
    <row r="26" spans="1:11" s="5" customFormat="1" ht="15.95" customHeight="1">
      <c r="A26" s="4" t="s">
        <v>88</v>
      </c>
      <c r="B26" s="12">
        <v>617.59231000000011</v>
      </c>
      <c r="C26" s="12">
        <v>683.92</v>
      </c>
      <c r="D26" s="12">
        <v>750.13094999999998</v>
      </c>
      <c r="E26" s="12">
        <v>831.25459000000001</v>
      </c>
      <c r="F26" s="12">
        <v>801.52</v>
      </c>
      <c r="G26" s="12">
        <v>804.93484999999998</v>
      </c>
      <c r="H26" s="12">
        <v>732.67</v>
      </c>
      <c r="I26" s="12">
        <v>697.38559999999995</v>
      </c>
      <c r="J26" s="12">
        <v>615.36514</v>
      </c>
      <c r="K26" s="12">
        <v>527.49</v>
      </c>
    </row>
    <row r="27" spans="1:11" s="5" customFormat="1" ht="15.95" customHeight="1">
      <c r="A27" s="4" t="s">
        <v>253</v>
      </c>
      <c r="B27" s="12">
        <v>3.4654400000000001</v>
      </c>
      <c r="C27" s="12">
        <v>4.5999999999999996</v>
      </c>
      <c r="D27" s="12">
        <v>4.8481800000000002</v>
      </c>
      <c r="E27" s="12">
        <v>4.5227300000000001</v>
      </c>
      <c r="F27" s="12">
        <v>4.34</v>
      </c>
      <c r="G27" s="12">
        <v>3.6784699999999999</v>
      </c>
      <c r="H27" s="12">
        <v>3.44</v>
      </c>
      <c r="I27" s="12">
        <v>3.32253</v>
      </c>
      <c r="J27" s="12">
        <v>3.14154</v>
      </c>
      <c r="K27" s="12">
        <v>3.07</v>
      </c>
    </row>
    <row r="28" spans="1:11" s="5" customFormat="1" ht="15.95" customHeight="1">
      <c r="A28" s="4" t="s">
        <v>85</v>
      </c>
      <c r="B28" s="12">
        <v>4167.5136000000002</v>
      </c>
      <c r="C28" s="12">
        <v>4696.3</v>
      </c>
      <c r="D28" s="12">
        <v>5278.68815</v>
      </c>
      <c r="E28" s="12">
        <v>5296.3</v>
      </c>
      <c r="F28" s="12">
        <v>5469.17</v>
      </c>
      <c r="G28" s="12">
        <v>5655.8151500000004</v>
      </c>
      <c r="H28" s="12">
        <v>5387.85</v>
      </c>
      <c r="I28" s="12">
        <v>5468.5480299999999</v>
      </c>
      <c r="J28" s="12">
        <v>5192.4970899999998</v>
      </c>
      <c r="K28" s="12">
        <v>5264.03</v>
      </c>
    </row>
    <row r="29" spans="1:11" s="5" customFormat="1" ht="15.95" customHeight="1">
      <c r="A29" s="4" t="s">
        <v>86</v>
      </c>
      <c r="B29" s="12">
        <v>614.25894999999991</v>
      </c>
      <c r="C29" s="12">
        <v>671.29</v>
      </c>
      <c r="D29" s="12">
        <v>769.73211000000003</v>
      </c>
      <c r="E29" s="12">
        <v>881.02576999999997</v>
      </c>
      <c r="F29" s="12">
        <v>865.53</v>
      </c>
      <c r="G29" s="12">
        <v>849.85721000000001</v>
      </c>
      <c r="H29" s="12">
        <v>782.3</v>
      </c>
      <c r="I29" s="12">
        <v>723.79211999999995</v>
      </c>
      <c r="J29" s="12">
        <v>709.64805000000001</v>
      </c>
      <c r="K29" s="12">
        <v>711.35</v>
      </c>
    </row>
    <row r="30" spans="1:11" s="5" customFormat="1" ht="15.95" customHeight="1">
      <c r="A30" s="4" t="s">
        <v>87</v>
      </c>
      <c r="B30" s="12">
        <v>57.830580000000005</v>
      </c>
      <c r="C30" s="12">
        <v>57.94</v>
      </c>
      <c r="D30" s="12">
        <v>63.519190000000002</v>
      </c>
      <c r="E30" s="12">
        <v>70.064499999999995</v>
      </c>
      <c r="F30" s="12">
        <v>71.52</v>
      </c>
      <c r="G30" s="12">
        <v>70.732609999999994</v>
      </c>
      <c r="H30" s="12">
        <v>81.13</v>
      </c>
      <c r="I30" s="12">
        <v>82.203199999999995</v>
      </c>
      <c r="J30" s="12">
        <v>83.097409999999996</v>
      </c>
      <c r="K30" s="12">
        <v>82.21</v>
      </c>
    </row>
    <row r="31" spans="1:11" s="5" customFormat="1" ht="15.95" customHeight="1">
      <c r="A31" s="4" t="s">
        <v>89</v>
      </c>
      <c r="B31" s="12">
        <v>745.38142000000005</v>
      </c>
      <c r="C31" s="12">
        <v>851.3</v>
      </c>
      <c r="D31" s="12">
        <v>989.29046000000005</v>
      </c>
      <c r="E31" s="12">
        <v>1076.6828</v>
      </c>
      <c r="F31" s="12">
        <v>1142.93</v>
      </c>
      <c r="G31" s="12">
        <v>1208.8485600000001</v>
      </c>
      <c r="H31" s="12">
        <v>1162.4100000000001</v>
      </c>
      <c r="I31" s="12">
        <v>1154.4718600000001</v>
      </c>
      <c r="J31" s="12">
        <v>1102.1293799999999</v>
      </c>
      <c r="K31" s="12">
        <v>1122.0999999999999</v>
      </c>
    </row>
    <row r="32" spans="1:11" s="5" customFormat="1" ht="15.95" customHeight="1">
      <c r="A32" s="4" t="s">
        <v>90</v>
      </c>
      <c r="B32" s="12">
        <v>44.977110000000003</v>
      </c>
      <c r="C32" s="12">
        <v>48.25</v>
      </c>
      <c r="D32" s="12">
        <v>33.2605</v>
      </c>
      <c r="E32" s="12">
        <v>31.940799999999999</v>
      </c>
      <c r="F32" s="12">
        <v>33.49</v>
      </c>
      <c r="G32" s="12">
        <v>32.674349999999997</v>
      </c>
      <c r="H32" s="12">
        <v>29.55</v>
      </c>
      <c r="I32" s="12">
        <v>27.431229999999999</v>
      </c>
      <c r="J32" s="12">
        <v>27.614349999999998</v>
      </c>
      <c r="K32" s="12">
        <v>0</v>
      </c>
    </row>
    <row r="33" spans="1:11" s="5" customFormat="1" ht="15.95" customHeight="1">
      <c r="A33" s="4" t="s">
        <v>91</v>
      </c>
      <c r="B33" s="12">
        <v>18.28</v>
      </c>
      <c r="C33" s="12">
        <v>19.2</v>
      </c>
      <c r="D33" s="12">
        <v>21.461079999999999</v>
      </c>
      <c r="E33" s="12">
        <v>22.460049999999999</v>
      </c>
      <c r="F33" s="12">
        <v>20.55</v>
      </c>
      <c r="G33" s="12">
        <v>18.09328</v>
      </c>
      <c r="H33" s="12">
        <v>16.61</v>
      </c>
      <c r="I33" s="12">
        <v>14.759409999999999</v>
      </c>
      <c r="J33" s="12">
        <v>14.297420000000001</v>
      </c>
      <c r="K33" s="12">
        <v>14.3</v>
      </c>
    </row>
    <row r="34" spans="1:11" s="5" customFormat="1" ht="15.95" customHeight="1" thickBot="1">
      <c r="A34" s="4" t="s">
        <v>75</v>
      </c>
      <c r="B34" s="12">
        <v>7.0041799999999999</v>
      </c>
      <c r="C34" s="12">
        <v>9.4499999999999993</v>
      </c>
      <c r="D34" s="12">
        <v>10.086349999999999</v>
      </c>
      <c r="E34" s="12">
        <v>11.508599999999999</v>
      </c>
      <c r="F34" s="12">
        <v>15.32</v>
      </c>
      <c r="G34" s="12">
        <v>15.42516</v>
      </c>
      <c r="H34" s="12">
        <v>14.44</v>
      </c>
      <c r="I34" s="12">
        <v>13.929549999999999</v>
      </c>
      <c r="J34" s="12">
        <v>13.52407</v>
      </c>
      <c r="K34" s="12">
        <v>13.47</v>
      </c>
    </row>
    <row r="35" spans="1:11" s="5" customFormat="1" ht="15.95" customHeight="1" thickBot="1">
      <c r="A35" s="62" t="s">
        <v>242</v>
      </c>
      <c r="B35" s="63">
        <v>6492.8303899999983</v>
      </c>
      <c r="C35" s="63">
        <v>7266.91</v>
      </c>
      <c r="D35" s="63">
        <v>8138.4168899999995</v>
      </c>
      <c r="E35" s="63">
        <v>8450.1703899999993</v>
      </c>
      <c r="F35" s="63">
        <v>8649.2199999999993</v>
      </c>
      <c r="G35" s="63">
        <v>8872.8073699999986</v>
      </c>
      <c r="H35" s="63">
        <v>8401.9500000000007</v>
      </c>
      <c r="I35" s="63">
        <v>8354.9085900000009</v>
      </c>
      <c r="J35" s="63">
        <v>7903.4847200000004</v>
      </c>
      <c r="K35" s="63">
        <v>7880.9700000000012</v>
      </c>
    </row>
    <row r="36" spans="1:11" s="5" customFormat="1" ht="15.95" customHeight="1">
      <c r="A36" s="4" t="s">
        <v>65</v>
      </c>
      <c r="B36" s="12">
        <v>71.129259999999988</v>
      </c>
      <c r="C36" s="12">
        <v>74.97</v>
      </c>
      <c r="D36" s="12">
        <v>79.368889999999993</v>
      </c>
      <c r="E36" s="12">
        <v>82.635580000000004</v>
      </c>
      <c r="F36" s="12">
        <v>85.37</v>
      </c>
      <c r="G36" s="12">
        <v>88.790770000000009</v>
      </c>
      <c r="H36" s="12">
        <v>89.67</v>
      </c>
      <c r="I36" s="12">
        <v>79.89797999999999</v>
      </c>
      <c r="J36" s="12">
        <v>77.449160000000006</v>
      </c>
      <c r="K36" s="12">
        <v>76</v>
      </c>
    </row>
    <row r="37" spans="1:11" s="5" customFormat="1" ht="15.95" customHeight="1">
      <c r="A37" s="4" t="s">
        <v>66</v>
      </c>
      <c r="B37" s="12">
        <v>532.04515000000004</v>
      </c>
      <c r="C37" s="12">
        <v>547.27</v>
      </c>
      <c r="D37" s="12">
        <v>556.13109999999995</v>
      </c>
      <c r="E37" s="12">
        <v>589.86369999999999</v>
      </c>
      <c r="F37" s="12">
        <v>599.96100000000001</v>
      </c>
      <c r="G37" s="12">
        <v>581.33843000000002</v>
      </c>
      <c r="H37" s="12">
        <v>504.34</v>
      </c>
      <c r="I37" s="12">
        <v>761.31479000000002</v>
      </c>
      <c r="J37" s="12">
        <v>764.17108999999994</v>
      </c>
      <c r="K37" s="12">
        <v>669.85</v>
      </c>
    </row>
    <row r="38" spans="1:11" s="5" customFormat="1" ht="15.95" customHeight="1">
      <c r="A38" s="4" t="s">
        <v>67</v>
      </c>
      <c r="B38" s="12">
        <v>20.308910000000001</v>
      </c>
      <c r="C38" s="12">
        <v>22.03</v>
      </c>
      <c r="D38" s="12">
        <v>22.845130000000001</v>
      </c>
      <c r="E38" s="12">
        <v>23.542300000000001</v>
      </c>
      <c r="F38" s="12">
        <v>26.85</v>
      </c>
      <c r="G38" s="12">
        <v>32.098109999999998</v>
      </c>
      <c r="H38" s="12">
        <v>24.03</v>
      </c>
      <c r="I38" s="12">
        <v>22.773540000000001</v>
      </c>
      <c r="J38" s="12">
        <v>21.043520000000001</v>
      </c>
      <c r="K38" s="12">
        <v>21.25</v>
      </c>
    </row>
    <row r="39" spans="1:11" s="5" customFormat="1" ht="15.95" customHeight="1">
      <c r="A39" s="4" t="s">
        <v>254</v>
      </c>
      <c r="B39" s="12">
        <v>433.65580999999997</v>
      </c>
      <c r="C39" s="12">
        <v>681.46</v>
      </c>
      <c r="D39" s="12">
        <v>1490.34193</v>
      </c>
      <c r="E39" s="12">
        <v>2617.6515100000001</v>
      </c>
      <c r="F39" s="12">
        <v>2817.31</v>
      </c>
      <c r="G39" s="12">
        <v>2686.8171400000001</v>
      </c>
      <c r="H39" s="12">
        <v>1978.42</v>
      </c>
      <c r="I39" s="12">
        <v>683.69545999999991</v>
      </c>
      <c r="J39" s="12">
        <v>523.37081999999998</v>
      </c>
      <c r="K39" s="12">
        <v>496.99</v>
      </c>
    </row>
    <row r="40" spans="1:11" s="5" customFormat="1" ht="15.95" customHeight="1" thickBot="1">
      <c r="A40" s="4" t="s">
        <v>68</v>
      </c>
      <c r="B40" s="12">
        <v>98.673580000000001</v>
      </c>
      <c r="C40" s="12">
        <v>111.57</v>
      </c>
      <c r="D40" s="12">
        <v>139.05581000000001</v>
      </c>
      <c r="E40" s="12">
        <v>154.44221999999999</v>
      </c>
      <c r="F40" s="12">
        <v>147.24</v>
      </c>
      <c r="G40" s="12">
        <v>158.91201000000001</v>
      </c>
      <c r="H40" s="12">
        <v>151.27000000000001</v>
      </c>
      <c r="I40" s="12">
        <v>132.93424999999999</v>
      </c>
      <c r="J40" s="12">
        <v>109.23379</v>
      </c>
      <c r="K40" s="12">
        <v>131.08000000000001</v>
      </c>
    </row>
    <row r="41" spans="1:11" s="5" customFormat="1" ht="15.95" customHeight="1" thickBot="1">
      <c r="A41" s="62" t="s">
        <v>223</v>
      </c>
      <c r="B41" s="63">
        <v>1155.8127099999999</v>
      </c>
      <c r="C41" s="63">
        <v>1437.3</v>
      </c>
      <c r="D41" s="63">
        <v>2287.7428599999998</v>
      </c>
      <c r="E41" s="63">
        <v>3468.1353100000001</v>
      </c>
      <c r="F41" s="63">
        <v>3676.7309999999998</v>
      </c>
      <c r="G41" s="63">
        <v>3547.9564600000003</v>
      </c>
      <c r="H41" s="63">
        <v>2747.73</v>
      </c>
      <c r="I41" s="63">
        <v>1680.6160199999999</v>
      </c>
      <c r="J41" s="63">
        <v>1495.2683799999998</v>
      </c>
      <c r="K41" s="63">
        <v>1395.17</v>
      </c>
    </row>
    <row r="42" spans="1:11" s="5" customFormat="1" ht="15.95" customHeight="1">
      <c r="A42" s="4" t="s">
        <v>105</v>
      </c>
      <c r="B42" s="12">
        <v>69047.57763</v>
      </c>
      <c r="C42" s="12">
        <v>73983.929999999993</v>
      </c>
      <c r="D42" s="12">
        <v>80263.146850000005</v>
      </c>
      <c r="E42" s="12">
        <v>86208.57849</v>
      </c>
      <c r="F42" s="12">
        <v>93493.49</v>
      </c>
      <c r="G42" s="12">
        <v>95483.939840000006</v>
      </c>
      <c r="H42" s="12">
        <v>99238.69</v>
      </c>
      <c r="I42" s="12">
        <v>102103.28896999999</v>
      </c>
      <c r="J42" s="12">
        <v>106504.90501999999</v>
      </c>
      <c r="K42" s="12">
        <v>104627.83</v>
      </c>
    </row>
    <row r="43" spans="1:11" s="5" customFormat="1" ht="15.95" customHeight="1">
      <c r="A43" s="4" t="s">
        <v>102</v>
      </c>
      <c r="B43" s="12">
        <v>7255.2964299999994</v>
      </c>
      <c r="C43" s="12">
        <v>7773.06</v>
      </c>
      <c r="D43" s="12">
        <v>8225.55098</v>
      </c>
      <c r="E43" s="12">
        <v>8789.1228599999995</v>
      </c>
      <c r="F43" s="12">
        <v>9592.57</v>
      </c>
      <c r="G43" s="12">
        <v>9804.1954999999998</v>
      </c>
      <c r="H43" s="12">
        <v>10061.61</v>
      </c>
      <c r="I43" s="12">
        <v>10857.64833</v>
      </c>
      <c r="J43" s="12">
        <v>11824.304529999999</v>
      </c>
      <c r="K43" s="12">
        <v>12340.61</v>
      </c>
    </row>
    <row r="44" spans="1:11" s="5" customFormat="1" ht="15.95" customHeight="1">
      <c r="A44" s="4" t="s">
        <v>110</v>
      </c>
      <c r="B44" s="12">
        <v>63.875999999999998</v>
      </c>
      <c r="C44" s="12">
        <v>60.02</v>
      </c>
      <c r="D44" s="12">
        <v>60.785499999999999</v>
      </c>
      <c r="E44" s="12">
        <v>68.988680000000002</v>
      </c>
      <c r="F44" s="12">
        <v>80.8</v>
      </c>
      <c r="G44" s="12">
        <v>102.23099999999999</v>
      </c>
      <c r="H44" s="12">
        <v>85.42</v>
      </c>
      <c r="I44" s="12">
        <v>107.54705</v>
      </c>
      <c r="J44" s="12">
        <v>41.314010000000003</v>
      </c>
      <c r="K44" s="12">
        <v>42.64</v>
      </c>
    </row>
    <row r="45" spans="1:11" s="5" customFormat="1" ht="15.95" customHeight="1">
      <c r="A45" s="4" t="s">
        <v>109</v>
      </c>
      <c r="B45" s="12">
        <v>1942.2403899999999</v>
      </c>
      <c r="C45" s="12">
        <v>1983.02</v>
      </c>
      <c r="D45" s="12">
        <v>2033.3959</v>
      </c>
      <c r="E45" s="12">
        <v>2049.4154699999999</v>
      </c>
      <c r="F45" s="12">
        <v>2043.42</v>
      </c>
      <c r="G45" s="12">
        <v>2039.1176699999999</v>
      </c>
      <c r="H45" s="12">
        <v>2033.24</v>
      </c>
      <c r="I45" s="12">
        <v>2022.1258500000001</v>
      </c>
      <c r="J45" s="12">
        <v>2497.8102699999999</v>
      </c>
      <c r="K45" s="12">
        <v>2182.89</v>
      </c>
    </row>
    <row r="46" spans="1:11" s="5" customFormat="1" ht="15.95" customHeight="1">
      <c r="A46" s="4" t="s">
        <v>108</v>
      </c>
      <c r="B46" s="12">
        <v>529.32299999999998</v>
      </c>
      <c r="C46" s="12">
        <v>481.87</v>
      </c>
      <c r="D46" s="12">
        <v>440.68651999999997</v>
      </c>
      <c r="E46" s="12">
        <v>427.86500000000001</v>
      </c>
      <c r="F46" s="12">
        <v>409.04</v>
      </c>
      <c r="G46" s="12">
        <v>371.78699999999998</v>
      </c>
      <c r="H46" s="12">
        <v>342.3</v>
      </c>
      <c r="I46" s="12">
        <v>314.80462</v>
      </c>
      <c r="J46" s="12">
        <v>284.38146</v>
      </c>
      <c r="K46" s="12">
        <v>259.74</v>
      </c>
    </row>
    <row r="47" spans="1:11" s="5" customFormat="1" ht="15.95" customHeight="1">
      <c r="A47" s="126" t="s">
        <v>361</v>
      </c>
      <c r="B47" s="12"/>
      <c r="C47" s="12"/>
      <c r="D47" s="12"/>
      <c r="E47" s="12"/>
      <c r="F47" s="12"/>
      <c r="G47" s="12"/>
      <c r="H47" s="12"/>
      <c r="I47" s="12"/>
      <c r="J47" s="12"/>
      <c r="K47" s="12">
        <v>7633.02</v>
      </c>
    </row>
    <row r="48" spans="1:11" s="5" customFormat="1" ht="15.95" customHeight="1">
      <c r="A48" s="4" t="s">
        <v>107</v>
      </c>
      <c r="B48" s="12">
        <v>375.06209000000001</v>
      </c>
      <c r="C48" s="12">
        <v>391.59</v>
      </c>
      <c r="D48" s="12">
        <v>426.26871999999997</v>
      </c>
      <c r="E48" s="12">
        <v>459.29696999999999</v>
      </c>
      <c r="F48" s="12">
        <v>470.95</v>
      </c>
      <c r="G48" s="12">
        <v>472.81270000000001</v>
      </c>
      <c r="H48" s="12">
        <v>446.52</v>
      </c>
      <c r="I48" s="12">
        <v>412.85634999999996</v>
      </c>
      <c r="J48" s="12">
        <v>396.27274999999997</v>
      </c>
      <c r="K48" s="12">
        <v>389.55</v>
      </c>
    </row>
    <row r="49" spans="1:11" s="5" customFormat="1" ht="15.95" customHeight="1" thickBot="1">
      <c r="A49" s="4" t="s">
        <v>103</v>
      </c>
      <c r="B49" s="12">
        <v>7.9049300000000002</v>
      </c>
      <c r="C49" s="12">
        <v>8.11</v>
      </c>
      <c r="D49" s="12">
        <v>8.3426899999999993</v>
      </c>
      <c r="E49" s="12">
        <v>8.5092599999999994</v>
      </c>
      <c r="F49" s="12">
        <v>8.31</v>
      </c>
      <c r="G49" s="12">
        <v>8.6279599999999999</v>
      </c>
      <c r="H49" s="12">
        <v>7.97</v>
      </c>
      <c r="I49" s="12">
        <v>7.66242</v>
      </c>
      <c r="J49" s="12">
        <v>7.5230699999999997</v>
      </c>
      <c r="K49" s="12">
        <v>7.56</v>
      </c>
    </row>
    <row r="50" spans="1:11" s="5" customFormat="1" ht="15.95" customHeight="1" thickBot="1">
      <c r="A50" s="62" t="s">
        <v>224</v>
      </c>
      <c r="B50" s="63">
        <v>79221.280470000027</v>
      </c>
      <c r="C50" s="63">
        <v>84681.599999999991</v>
      </c>
      <c r="D50" s="63">
        <v>91458.177160000007</v>
      </c>
      <c r="E50" s="63">
        <v>98011.776730000012</v>
      </c>
      <c r="F50" s="63">
        <v>106098.57999999999</v>
      </c>
      <c r="G50" s="63">
        <v>108282.71167</v>
      </c>
      <c r="H50" s="63">
        <v>112215.75000000001</v>
      </c>
      <c r="I50" s="63">
        <v>115825.93358999997</v>
      </c>
      <c r="J50" s="63">
        <v>121556.51110999999</v>
      </c>
      <c r="K50" s="63">
        <v>127483.84000000001</v>
      </c>
    </row>
    <row r="51" spans="1:11" s="5" customFormat="1" ht="15.95" customHeight="1">
      <c r="A51" s="4" t="s">
        <v>106</v>
      </c>
      <c r="B51" s="12">
        <v>9040.5905000000002</v>
      </c>
      <c r="C51" s="12">
        <v>10162.92</v>
      </c>
      <c r="D51" s="12">
        <v>11218.65819</v>
      </c>
      <c r="E51" s="12">
        <v>12217.50461</v>
      </c>
      <c r="F51" s="12">
        <v>12927.37</v>
      </c>
      <c r="G51" s="12">
        <v>12478.90173</v>
      </c>
      <c r="H51" s="12">
        <v>11580.71</v>
      </c>
      <c r="I51" s="12">
        <v>10263.08316</v>
      </c>
      <c r="J51" s="12">
        <v>10602.112939999999</v>
      </c>
      <c r="K51" s="12">
        <v>9838.56</v>
      </c>
    </row>
    <row r="52" spans="1:11" s="5" customFormat="1" ht="15.95" customHeight="1">
      <c r="A52" s="4" t="s">
        <v>104</v>
      </c>
      <c r="B52" s="12">
        <v>472.55602000000005</v>
      </c>
      <c r="C52" s="12">
        <v>497.72</v>
      </c>
      <c r="D52" s="12">
        <v>522.54368999999997</v>
      </c>
      <c r="E52" s="12">
        <v>550.50600999999995</v>
      </c>
      <c r="F52" s="12">
        <v>572.33000000000004</v>
      </c>
      <c r="G52" s="12">
        <v>579.20385999999996</v>
      </c>
      <c r="H52" s="12">
        <v>556.05999999999995</v>
      </c>
      <c r="I52" s="12">
        <v>444.08042</v>
      </c>
      <c r="J52" s="12">
        <v>360.44725</v>
      </c>
      <c r="K52" s="12">
        <v>355.01</v>
      </c>
    </row>
    <row r="53" spans="1:11" s="5" customFormat="1" ht="15.95" customHeight="1">
      <c r="A53" s="4" t="s">
        <v>112</v>
      </c>
      <c r="B53" s="12">
        <v>1143.07954</v>
      </c>
      <c r="C53" s="12">
        <v>1311.68</v>
      </c>
      <c r="D53" s="12">
        <v>1056.22073</v>
      </c>
      <c r="E53" s="12">
        <v>1317.2817600000001</v>
      </c>
      <c r="F53" s="12">
        <v>1473.63</v>
      </c>
      <c r="G53" s="12">
        <v>1344.41139</v>
      </c>
      <c r="H53" s="12">
        <v>1428.51</v>
      </c>
      <c r="I53" s="12">
        <v>1275.0903000000001</v>
      </c>
      <c r="J53" s="12">
        <v>868.39495999999997</v>
      </c>
      <c r="K53" s="12">
        <v>1375.65</v>
      </c>
    </row>
    <row r="54" spans="1:11" s="5" customFormat="1" ht="15.95" customHeight="1" thickBot="1">
      <c r="A54" s="4" t="s">
        <v>339</v>
      </c>
      <c r="B54" s="12"/>
      <c r="C54" s="12"/>
      <c r="D54" s="12"/>
      <c r="E54" s="12"/>
      <c r="F54" s="12"/>
      <c r="G54" s="12"/>
      <c r="H54" s="12">
        <v>11.08</v>
      </c>
      <c r="I54" s="12">
        <v>31.025449999999999</v>
      </c>
      <c r="J54" s="12">
        <v>49.301099999999998</v>
      </c>
      <c r="K54" s="12">
        <v>34.61</v>
      </c>
    </row>
    <row r="55" spans="1:11" s="5" customFormat="1" ht="15.95" customHeight="1" thickBot="1">
      <c r="A55" s="62" t="s">
        <v>225</v>
      </c>
      <c r="B55" s="63">
        <v>10656.226060000001</v>
      </c>
      <c r="C55" s="63">
        <v>11972.32</v>
      </c>
      <c r="D55" s="63">
        <v>12797.422610000001</v>
      </c>
      <c r="E55" s="63">
        <v>14085.292379999999</v>
      </c>
      <c r="F55" s="63">
        <v>14973.330000000002</v>
      </c>
      <c r="G55" s="63">
        <v>14402.516979999999</v>
      </c>
      <c r="H55" s="63">
        <v>13576.359999999999</v>
      </c>
      <c r="I55" s="63">
        <v>12013.279329999999</v>
      </c>
      <c r="J55" s="63">
        <v>11880.256249999999</v>
      </c>
      <c r="K55" s="63">
        <v>11603.83</v>
      </c>
    </row>
    <row r="56" spans="1:11" s="5" customFormat="1" ht="15.95" customHeight="1">
      <c r="A56" s="4" t="s">
        <v>95</v>
      </c>
      <c r="B56" s="12">
        <v>32.130890000000001</v>
      </c>
      <c r="C56" s="12">
        <v>31.91</v>
      </c>
      <c r="D56" s="12">
        <v>32.198650000000001</v>
      </c>
      <c r="E56" s="12">
        <v>32.258870000000002</v>
      </c>
      <c r="F56" s="12">
        <v>31.82</v>
      </c>
      <c r="G56" s="12">
        <v>29.566330000000001</v>
      </c>
      <c r="H56" s="12">
        <v>25.87</v>
      </c>
      <c r="I56" s="12">
        <v>18.486080000000001</v>
      </c>
      <c r="J56" s="12">
        <v>14.844479999999999</v>
      </c>
      <c r="K56" s="12">
        <v>14.89</v>
      </c>
    </row>
    <row r="57" spans="1:11" s="5" customFormat="1" ht="15.95" customHeight="1">
      <c r="A57" s="126" t="s">
        <v>362</v>
      </c>
      <c r="B57" s="12">
        <v>267.15359000000001</v>
      </c>
      <c r="C57" s="12">
        <v>365.67</v>
      </c>
      <c r="D57" s="12">
        <v>437.59455000000003</v>
      </c>
      <c r="E57" s="12">
        <v>135.96720999999999</v>
      </c>
      <c r="F57" s="12">
        <v>136.11000000000001</v>
      </c>
      <c r="G57" s="12">
        <v>135.56467000000001</v>
      </c>
      <c r="H57" s="12">
        <v>116.66</v>
      </c>
      <c r="I57" s="12">
        <v>89.701549999999997</v>
      </c>
      <c r="J57" s="12">
        <v>76.702339999999992</v>
      </c>
      <c r="K57" s="12">
        <v>75.180000000000007</v>
      </c>
    </row>
    <row r="58" spans="1:11" s="5" customFormat="1" ht="15.95" customHeight="1">
      <c r="A58" s="4" t="s">
        <v>96</v>
      </c>
      <c r="B58" s="12">
        <v>177.14274</v>
      </c>
      <c r="C58" s="12">
        <v>204.99</v>
      </c>
      <c r="D58" s="12">
        <v>179.21884</v>
      </c>
      <c r="E58" s="12">
        <v>184.87278000000001</v>
      </c>
      <c r="F58" s="12">
        <v>162.28</v>
      </c>
      <c r="G58" s="12">
        <v>100.50707000000001</v>
      </c>
      <c r="H58" s="12">
        <v>91.84</v>
      </c>
      <c r="I58" s="12">
        <v>74.54898</v>
      </c>
      <c r="J58" s="12">
        <v>68.779820000000001</v>
      </c>
      <c r="K58" s="12">
        <v>62.64</v>
      </c>
    </row>
    <row r="59" spans="1:11" s="5" customFormat="1" ht="15.95" customHeight="1">
      <c r="A59" s="4" t="s">
        <v>97</v>
      </c>
      <c r="B59" s="12">
        <v>138.76</v>
      </c>
      <c r="C59" s="12">
        <v>233.09</v>
      </c>
      <c r="D59" s="12">
        <v>196.92285999999999</v>
      </c>
      <c r="E59" s="12">
        <v>233.99897000000001</v>
      </c>
      <c r="F59" s="12">
        <v>198.5</v>
      </c>
      <c r="G59" s="12">
        <v>220.02557000000002</v>
      </c>
      <c r="H59" s="12">
        <v>202.4</v>
      </c>
      <c r="I59" s="12">
        <v>124.34075</v>
      </c>
      <c r="J59" s="12">
        <v>114.77521</v>
      </c>
      <c r="K59" s="12">
        <v>117.22</v>
      </c>
    </row>
    <row r="60" spans="1:11" s="5" customFormat="1" ht="15.95" customHeight="1">
      <c r="A60" s="4" t="s">
        <v>98</v>
      </c>
      <c r="B60" s="12">
        <v>238.62173999999999</v>
      </c>
      <c r="C60" s="12">
        <v>232.82</v>
      </c>
      <c r="D60" s="12">
        <v>382.38359000000003</v>
      </c>
      <c r="E60" s="12">
        <v>750.76567</v>
      </c>
      <c r="F60" s="12">
        <v>1044.82</v>
      </c>
      <c r="G60" s="12">
        <v>56.580019999999998</v>
      </c>
      <c r="H60" s="12">
        <v>48.66</v>
      </c>
      <c r="I60" s="12">
        <v>41.940469999999998</v>
      </c>
      <c r="J60" s="12">
        <v>40.556220000000003</v>
      </c>
      <c r="K60" s="12">
        <v>41</v>
      </c>
    </row>
    <row r="61" spans="1:11" s="5" customFormat="1" ht="15.95" customHeight="1">
      <c r="A61" s="4" t="s">
        <v>99</v>
      </c>
      <c r="B61" s="12">
        <v>347.89</v>
      </c>
      <c r="C61" s="12">
        <v>400.49599999999998</v>
      </c>
      <c r="D61" s="12">
        <v>407.13028000000003</v>
      </c>
      <c r="E61" s="12">
        <v>423.82589999999999</v>
      </c>
      <c r="F61" s="12">
        <v>429.08</v>
      </c>
      <c r="G61" s="12">
        <v>250.40311</v>
      </c>
      <c r="H61" s="12">
        <v>240.15</v>
      </c>
      <c r="I61" s="12">
        <v>181.86798000000002</v>
      </c>
      <c r="J61" s="12">
        <v>155.63615999999999</v>
      </c>
      <c r="K61" s="12">
        <v>157.26</v>
      </c>
    </row>
    <row r="62" spans="1:11" s="5" customFormat="1" ht="15.95" customHeight="1">
      <c r="A62" s="126" t="s">
        <v>363</v>
      </c>
      <c r="B62" s="12">
        <v>53.033389999999997</v>
      </c>
      <c r="C62" s="12">
        <v>53.15</v>
      </c>
      <c r="D62" s="12">
        <v>52.916699999999999</v>
      </c>
      <c r="E62" s="12">
        <v>63.080950000000001</v>
      </c>
      <c r="F62" s="12">
        <v>14.14</v>
      </c>
      <c r="G62" s="12">
        <v>10.85126</v>
      </c>
      <c r="H62" s="12">
        <v>9.32</v>
      </c>
      <c r="I62" s="12">
        <v>5.3553199999999999</v>
      </c>
      <c r="J62" s="12">
        <v>4.4276299999999997</v>
      </c>
      <c r="K62" s="12">
        <v>5.87</v>
      </c>
    </row>
    <row r="63" spans="1:11" s="5" customFormat="1" ht="15.95" customHeight="1">
      <c r="A63" s="126" t="s">
        <v>364</v>
      </c>
      <c r="B63" s="12"/>
      <c r="C63" s="12"/>
      <c r="D63" s="12"/>
      <c r="E63" s="12">
        <v>311.94094000000001</v>
      </c>
      <c r="F63" s="12">
        <v>314.35000000000002</v>
      </c>
      <c r="G63" s="12">
        <v>184.91945999999999</v>
      </c>
      <c r="H63" s="12">
        <v>147.97</v>
      </c>
      <c r="I63" s="12">
        <v>66.849630000000005</v>
      </c>
      <c r="J63" s="12">
        <v>62.412849999999999</v>
      </c>
      <c r="K63" s="12">
        <v>61.67</v>
      </c>
    </row>
    <row r="64" spans="1:11" s="5" customFormat="1" ht="15.95" customHeight="1">
      <c r="A64" s="126" t="s">
        <v>365</v>
      </c>
      <c r="B64" s="12"/>
      <c r="C64" s="12"/>
      <c r="D64" s="12"/>
      <c r="E64" s="12"/>
      <c r="F64" s="12"/>
      <c r="G64" s="12">
        <v>1581.5697700000001</v>
      </c>
      <c r="H64" s="12">
        <v>1498.44</v>
      </c>
      <c r="I64" s="12">
        <v>1407.1506200000001</v>
      </c>
      <c r="J64" s="12">
        <v>2205.7509500000001</v>
      </c>
      <c r="K64" s="12">
        <v>1176.58</v>
      </c>
    </row>
    <row r="65" spans="1:11" s="5" customFormat="1" ht="15.95" customHeight="1">
      <c r="A65" s="4" t="s">
        <v>100</v>
      </c>
      <c r="B65" s="12">
        <v>6.57</v>
      </c>
      <c r="C65" s="12">
        <v>6.7</v>
      </c>
      <c r="D65" s="12">
        <v>5.4690799999999999</v>
      </c>
      <c r="E65" s="12">
        <v>5.5784599999999998</v>
      </c>
      <c r="F65" s="12">
        <v>5.63</v>
      </c>
      <c r="G65" s="12">
        <v>6.17849</v>
      </c>
      <c r="H65" s="12">
        <v>0</v>
      </c>
      <c r="I65" s="12"/>
      <c r="J65" s="12"/>
      <c r="K65" s="12"/>
    </row>
    <row r="66" spans="1:11" s="5" customFormat="1" ht="15.95" customHeight="1">
      <c r="A66" s="4" t="s">
        <v>316</v>
      </c>
      <c r="B66" s="12">
        <v>12.190340000000001</v>
      </c>
      <c r="C66" s="12">
        <v>10.98</v>
      </c>
      <c r="D66" s="12">
        <v>7.6213300000000004</v>
      </c>
      <c r="E66" s="12">
        <v>7.9088200000000004</v>
      </c>
      <c r="F66" s="12">
        <v>8.0500000000000007</v>
      </c>
      <c r="G66" s="12">
        <v>8.0518000000000001</v>
      </c>
      <c r="H66" s="12"/>
      <c r="I66" s="12"/>
      <c r="J66" s="12"/>
      <c r="K66" s="12"/>
    </row>
    <row r="67" spans="1:11" s="5" customFormat="1" ht="15.95" customHeight="1">
      <c r="A67" s="4" t="s">
        <v>113</v>
      </c>
      <c r="B67" s="12">
        <v>34.265970000000003</v>
      </c>
      <c r="C67" s="12">
        <v>36.6</v>
      </c>
      <c r="D67" s="12">
        <v>37.018859999999997</v>
      </c>
      <c r="E67" s="12">
        <v>38.194369999999999</v>
      </c>
      <c r="F67" s="12">
        <v>34.81</v>
      </c>
      <c r="G67" s="12">
        <v>34.647800000000004</v>
      </c>
      <c r="H67" s="12">
        <v>31.59</v>
      </c>
      <c r="I67" s="12">
        <v>28.601400000000002</v>
      </c>
      <c r="J67" s="12">
        <v>28.54186</v>
      </c>
      <c r="K67" s="12">
        <v>27.95</v>
      </c>
    </row>
    <row r="68" spans="1:11" s="5" customFormat="1" ht="15.95" customHeight="1">
      <c r="A68" s="4" t="s">
        <v>305</v>
      </c>
      <c r="B68" s="12">
        <v>36.295000000000002</v>
      </c>
      <c r="C68" s="12">
        <v>42.68</v>
      </c>
      <c r="D68" s="12">
        <v>42.235419999999998</v>
      </c>
      <c r="E68" s="12">
        <v>43.240960000000001</v>
      </c>
      <c r="F68" s="12">
        <v>37.700000000000003</v>
      </c>
      <c r="G68" s="12">
        <v>33.596620000000001</v>
      </c>
      <c r="H68" s="12">
        <v>31.16</v>
      </c>
      <c r="I68" s="12">
        <v>24.970269999999999</v>
      </c>
      <c r="J68" s="12">
        <v>18.952810000000003</v>
      </c>
      <c r="K68" s="12">
        <v>19.07</v>
      </c>
    </row>
    <row r="69" spans="1:11" s="5" customFormat="1" ht="15.95" customHeight="1">
      <c r="A69" s="4" t="s">
        <v>333</v>
      </c>
      <c r="B69" s="12"/>
      <c r="C69" s="12"/>
      <c r="D69" s="12"/>
      <c r="E69" s="12"/>
      <c r="F69" s="12">
        <v>28.32</v>
      </c>
      <c r="G69" s="12">
        <v>31.577439999999999</v>
      </c>
      <c r="H69" s="12">
        <v>30.36</v>
      </c>
      <c r="I69" s="12">
        <v>23.828939999999999</v>
      </c>
      <c r="J69" s="12">
        <v>22.197340000000001</v>
      </c>
      <c r="K69" s="12">
        <v>21.85</v>
      </c>
    </row>
    <row r="70" spans="1:11" s="5" customFormat="1" ht="15.95" customHeight="1">
      <c r="A70" s="4" t="s">
        <v>334</v>
      </c>
      <c r="B70" s="12"/>
      <c r="C70" s="12"/>
      <c r="D70" s="12"/>
      <c r="E70" s="12"/>
      <c r="F70" s="12">
        <v>12.34</v>
      </c>
      <c r="G70" s="12">
        <v>10.434799999999999</v>
      </c>
      <c r="H70" s="12"/>
      <c r="I70" s="12"/>
      <c r="J70" s="12"/>
      <c r="K70" s="12"/>
    </row>
    <row r="71" spans="1:11" s="5" customFormat="1" ht="15.95" customHeight="1" thickBot="1">
      <c r="A71" s="4" t="s">
        <v>101</v>
      </c>
      <c r="B71" s="12">
        <v>34.057029999999997</v>
      </c>
      <c r="C71" s="12">
        <v>31.42</v>
      </c>
      <c r="D71" s="12">
        <v>51.847670000000001</v>
      </c>
      <c r="E71" s="12">
        <v>56.268210000000003</v>
      </c>
      <c r="F71" s="12">
        <v>50.66</v>
      </c>
      <c r="G71" s="12">
        <v>42.564239999999998</v>
      </c>
      <c r="H71" s="12">
        <v>39.049999999999997</v>
      </c>
      <c r="I71" s="12">
        <v>31.375080000000001</v>
      </c>
      <c r="J71" s="12">
        <v>31.415900000000001</v>
      </c>
      <c r="K71" s="12">
        <v>28.72</v>
      </c>
    </row>
    <row r="72" spans="1:11" s="5" customFormat="1" ht="15.95" customHeight="1" thickBot="1">
      <c r="A72" s="62" t="s">
        <v>226</v>
      </c>
      <c r="B72" s="63">
        <v>1378.1106900000002</v>
      </c>
      <c r="C72" s="63">
        <v>1650.5060000000003</v>
      </c>
      <c r="D72" s="63">
        <v>1832.5578300000002</v>
      </c>
      <c r="E72" s="95">
        <v>2287.9021100000009</v>
      </c>
      <c r="F72" s="63">
        <v>2508.61</v>
      </c>
      <c r="G72" s="63">
        <v>2737.03845</v>
      </c>
      <c r="H72" s="95">
        <v>2513.4700000000003</v>
      </c>
      <c r="I72" s="63">
        <v>2119.0170699999999</v>
      </c>
      <c r="J72" s="63">
        <v>2844.9935700000001</v>
      </c>
      <c r="K72" s="63">
        <v>1809.8999999999999</v>
      </c>
    </row>
    <row r="73" spans="1:11" s="5" customFormat="1" ht="15.95" customHeight="1">
      <c r="A73" s="4" t="s">
        <v>255</v>
      </c>
      <c r="B73" s="12">
        <v>6218.2456500000008</v>
      </c>
      <c r="C73" s="12">
        <v>6506.26</v>
      </c>
      <c r="D73" s="12">
        <v>7265.9578600000004</v>
      </c>
      <c r="E73" s="12">
        <v>7662.7284799999998</v>
      </c>
      <c r="F73" s="12">
        <v>7574.02</v>
      </c>
      <c r="G73" s="12">
        <v>7742.8415700000005</v>
      </c>
      <c r="H73" s="12">
        <v>7322.57</v>
      </c>
      <c r="I73" s="12">
        <v>5759.5584800000006</v>
      </c>
      <c r="J73" s="12">
        <v>3765.34159</v>
      </c>
      <c r="K73" s="12">
        <v>4041.56</v>
      </c>
    </row>
    <row r="74" spans="1:11" s="5" customFormat="1" ht="15.95" customHeight="1" thickBot="1">
      <c r="A74" s="126" t="s">
        <v>366</v>
      </c>
      <c r="B74" s="12">
        <v>19.318080000000002</v>
      </c>
      <c r="C74" s="12">
        <v>20.9</v>
      </c>
      <c r="D74" s="12">
        <v>20.996210000000001</v>
      </c>
      <c r="E74" s="12">
        <v>21.103290000000001</v>
      </c>
      <c r="F74" s="12">
        <v>9.64</v>
      </c>
      <c r="G74" s="12">
        <v>7.8236000000000008</v>
      </c>
      <c r="H74" s="12">
        <v>6.54</v>
      </c>
      <c r="I74" s="12">
        <v>5.1848000000000001</v>
      </c>
      <c r="J74" s="12">
        <v>6.16927</v>
      </c>
      <c r="K74" s="12">
        <v>31.96</v>
      </c>
    </row>
    <row r="75" spans="1:11" s="5" customFormat="1" ht="15.95" customHeight="1" thickBot="1">
      <c r="A75" s="62" t="s">
        <v>227</v>
      </c>
      <c r="B75" s="63">
        <v>6237.5637300000008</v>
      </c>
      <c r="C75" s="63">
        <v>6527.16</v>
      </c>
      <c r="D75" s="63">
        <v>7286.9540700000007</v>
      </c>
      <c r="E75" s="63">
        <v>7683.8317699999998</v>
      </c>
      <c r="F75" s="63">
        <v>7583.6600000000008</v>
      </c>
      <c r="G75" s="63">
        <v>7750.6651700000002</v>
      </c>
      <c r="H75" s="63">
        <v>7329.11</v>
      </c>
      <c r="I75" s="63">
        <v>5764.7432800000006</v>
      </c>
      <c r="J75" s="63">
        <v>3771.5108599999999</v>
      </c>
      <c r="K75" s="63">
        <v>4073.52</v>
      </c>
    </row>
    <row r="76" spans="1:11" s="5" customFormat="1" ht="15.95" customHeight="1" thickBot="1">
      <c r="A76" s="4" t="s">
        <v>94</v>
      </c>
      <c r="B76" s="12">
        <v>12688.219520000001</v>
      </c>
      <c r="C76" s="12">
        <v>13578.34</v>
      </c>
      <c r="D76" s="12">
        <v>14470.66064</v>
      </c>
      <c r="E76" s="12">
        <v>15777.076660000001</v>
      </c>
      <c r="F76" s="12">
        <v>19615.95</v>
      </c>
      <c r="G76" s="12">
        <v>30974.83628</v>
      </c>
      <c r="H76" s="12">
        <v>30474.06</v>
      </c>
      <c r="I76" s="12">
        <v>28805.052820000001</v>
      </c>
      <c r="J76" s="12">
        <v>26993.695960000001</v>
      </c>
      <c r="K76" s="12">
        <v>29727.53</v>
      </c>
    </row>
    <row r="77" spans="1:11" s="5" customFormat="1" ht="15.95" customHeight="1" thickBot="1">
      <c r="A77" s="62" t="s">
        <v>228</v>
      </c>
      <c r="B77" s="63">
        <v>12688.219520000001</v>
      </c>
      <c r="C77" s="63">
        <v>13578.34</v>
      </c>
      <c r="D77" s="63">
        <v>14470.66064</v>
      </c>
      <c r="E77" s="63">
        <v>15777.076660000001</v>
      </c>
      <c r="F77" s="63">
        <v>19615.95</v>
      </c>
      <c r="G77" s="63">
        <v>30974.83628</v>
      </c>
      <c r="H77" s="63">
        <v>30474.06</v>
      </c>
      <c r="I77" s="63">
        <v>28805.052820000001</v>
      </c>
      <c r="J77" s="63">
        <v>26993.695960000001</v>
      </c>
      <c r="K77" s="63">
        <v>29727.53</v>
      </c>
    </row>
    <row r="78" spans="1:11" s="5" customFormat="1" ht="15.95" customHeight="1">
      <c r="A78" s="4" t="s">
        <v>251</v>
      </c>
      <c r="B78" s="12">
        <v>10.006020000000001</v>
      </c>
      <c r="C78" s="12">
        <v>18.239999999999998</v>
      </c>
      <c r="D78" s="12">
        <v>18.717390000000002</v>
      </c>
      <c r="E78" s="12">
        <v>23.84329</v>
      </c>
      <c r="F78" s="12">
        <v>20.07</v>
      </c>
      <c r="G78" s="12">
        <v>19.640049999999999</v>
      </c>
      <c r="H78" s="12"/>
      <c r="I78" s="12"/>
      <c r="J78" s="12"/>
      <c r="K78" s="12"/>
    </row>
    <row r="79" spans="1:11" s="5" customFormat="1" ht="15.95" customHeight="1">
      <c r="A79" s="4" t="s">
        <v>135</v>
      </c>
      <c r="B79" s="12">
        <v>805.01181999999994</v>
      </c>
      <c r="C79" s="12">
        <v>990.81700000000001</v>
      </c>
      <c r="D79" s="12">
        <v>1149.2458300000001</v>
      </c>
      <c r="E79" s="12">
        <v>1271.9298200000001</v>
      </c>
      <c r="F79" s="12">
        <v>1512.04</v>
      </c>
      <c r="G79" s="12">
        <v>1393.2377300000001</v>
      </c>
      <c r="H79" s="12">
        <v>1126.3</v>
      </c>
      <c r="I79" s="12">
        <v>780.50142000000005</v>
      </c>
      <c r="J79" s="12">
        <v>738.04253000000006</v>
      </c>
      <c r="K79" s="12">
        <v>772.54</v>
      </c>
    </row>
    <row r="80" spans="1:11" s="5" customFormat="1" ht="15.95" customHeight="1">
      <c r="A80" s="4" t="s">
        <v>136</v>
      </c>
      <c r="B80" s="12">
        <v>61.969000000000001</v>
      </c>
      <c r="C80" s="12">
        <v>68.58</v>
      </c>
      <c r="D80" s="12">
        <v>77.894679999999994</v>
      </c>
      <c r="E80" s="12">
        <v>80.374219999999994</v>
      </c>
      <c r="F80" s="12">
        <v>81.400000000000006</v>
      </c>
      <c r="G80" s="12">
        <v>82.802189999999996</v>
      </c>
      <c r="H80" s="12">
        <v>71.5</v>
      </c>
      <c r="I80" s="12">
        <v>37.968489999999996</v>
      </c>
      <c r="J80" s="12">
        <v>26.378880000000002</v>
      </c>
      <c r="K80" s="12">
        <v>25.71</v>
      </c>
    </row>
    <row r="81" spans="1:11" s="5" customFormat="1" ht="15.95" customHeight="1" thickBot="1">
      <c r="A81" s="126" t="s">
        <v>367</v>
      </c>
      <c r="B81" s="66">
        <v>1.3343099999999999</v>
      </c>
      <c r="C81" s="66">
        <v>1.73</v>
      </c>
      <c r="D81" s="66">
        <v>1.6980299999999999</v>
      </c>
      <c r="E81" s="66">
        <v>2.2498100000000001</v>
      </c>
      <c r="F81" s="66">
        <v>2.42</v>
      </c>
      <c r="G81" s="66">
        <v>2.3847700000000001</v>
      </c>
      <c r="H81" s="66">
        <v>2.38</v>
      </c>
      <c r="I81" s="66">
        <v>1.4423800000000002</v>
      </c>
      <c r="J81" s="66">
        <v>1.4544699999999999</v>
      </c>
      <c r="K81" s="66">
        <v>1.47</v>
      </c>
    </row>
    <row r="82" spans="1:11" s="5" customFormat="1" ht="15.95" customHeight="1" thickBot="1">
      <c r="A82" s="67" t="s">
        <v>229</v>
      </c>
      <c r="B82" s="68">
        <v>878.32114999999999</v>
      </c>
      <c r="C82" s="68">
        <v>1079.367</v>
      </c>
      <c r="D82" s="68">
        <v>1247.55593</v>
      </c>
      <c r="E82" s="68">
        <v>1378.39714</v>
      </c>
      <c r="F82" s="68">
        <v>1615.93</v>
      </c>
      <c r="G82" s="68">
        <v>1498.06474</v>
      </c>
      <c r="H82" s="114">
        <v>1200.18</v>
      </c>
      <c r="I82" s="68">
        <v>819.91228999999998</v>
      </c>
      <c r="J82" s="68">
        <v>765.87588000000005</v>
      </c>
      <c r="K82" s="68">
        <v>799.72</v>
      </c>
    </row>
    <row r="83" spans="1:11" s="5" customFormat="1" ht="15.95" customHeight="1">
      <c r="A83" s="4" t="s">
        <v>93</v>
      </c>
      <c r="B83" s="12">
        <v>116.28686999999999</v>
      </c>
      <c r="C83" s="12">
        <v>120.41</v>
      </c>
      <c r="D83" s="12">
        <v>124.58595</v>
      </c>
      <c r="E83" s="12">
        <v>165.28005999999999</v>
      </c>
      <c r="F83" s="12">
        <v>161.31</v>
      </c>
      <c r="G83" s="12">
        <v>161.22705999999999</v>
      </c>
      <c r="H83" s="12">
        <v>140.33000000000001</v>
      </c>
      <c r="I83" s="12">
        <v>127.0299</v>
      </c>
      <c r="J83" s="12">
        <v>122.11388000000001</v>
      </c>
      <c r="K83" s="13">
        <v>124.03</v>
      </c>
    </row>
    <row r="84" spans="1:11" s="5" customFormat="1" ht="15.95" customHeight="1" thickBot="1">
      <c r="A84" s="4" t="s">
        <v>92</v>
      </c>
      <c r="B84" s="12">
        <v>7867.7846200000004</v>
      </c>
      <c r="C84" s="12">
        <v>9079.14</v>
      </c>
      <c r="D84" s="12">
        <v>10328.748149999999</v>
      </c>
      <c r="E84" s="12">
        <v>11067.441419999999</v>
      </c>
      <c r="F84" s="12">
        <v>12759.18</v>
      </c>
      <c r="G84" s="12">
        <v>6201.0627699999995</v>
      </c>
      <c r="H84" s="12">
        <v>7630.26</v>
      </c>
      <c r="I84" s="12">
        <v>2774.0851200000002</v>
      </c>
      <c r="J84" s="12">
        <v>4314.1849099999999</v>
      </c>
      <c r="K84" s="13">
        <v>4253.37</v>
      </c>
    </row>
    <row r="85" spans="1:11" s="5" customFormat="1" ht="15.95" customHeight="1" thickBot="1">
      <c r="A85" s="62" t="s">
        <v>243</v>
      </c>
      <c r="B85" s="63">
        <v>7984.0714900000003</v>
      </c>
      <c r="C85" s="63">
        <v>9199.5499999999993</v>
      </c>
      <c r="D85" s="63">
        <v>10453.3341</v>
      </c>
      <c r="E85" s="63">
        <v>11232.721479999998</v>
      </c>
      <c r="F85" s="63">
        <v>12920.49</v>
      </c>
      <c r="G85" s="63">
        <v>6362.2898299999997</v>
      </c>
      <c r="H85" s="63">
        <v>7770.59</v>
      </c>
      <c r="I85" s="63">
        <v>2901.1150200000002</v>
      </c>
      <c r="J85" s="63">
        <v>4436.2987899999998</v>
      </c>
      <c r="K85" s="95">
        <v>4377.3999999999996</v>
      </c>
    </row>
    <row r="86" spans="1:11" s="5" customFormat="1" ht="15" customHeight="1">
      <c r="A86" s="4" t="s">
        <v>114</v>
      </c>
      <c r="B86" s="12">
        <v>95.153289999999998</v>
      </c>
      <c r="C86" s="12">
        <v>81.37</v>
      </c>
      <c r="D86" s="12">
        <v>81.105490000000003</v>
      </c>
      <c r="E86" s="12">
        <v>85.954629999999995</v>
      </c>
      <c r="F86" s="12">
        <v>95.28</v>
      </c>
      <c r="G86" s="12">
        <v>97.047049999999999</v>
      </c>
      <c r="H86" s="12">
        <v>102.86</v>
      </c>
      <c r="I86" s="12">
        <v>99.055530000000005</v>
      </c>
      <c r="J86" s="12">
        <v>83.897729999999996</v>
      </c>
      <c r="K86" s="12">
        <v>69.42</v>
      </c>
    </row>
    <row r="87" spans="1:11" s="5" customFormat="1" ht="15.95" customHeight="1">
      <c r="A87" s="4" t="s">
        <v>115</v>
      </c>
      <c r="B87" s="12"/>
    </row>
    <row r="88" spans="1:11" s="5" customFormat="1" ht="15.95" customHeight="1">
      <c r="A88" s="126" t="s">
        <v>368</v>
      </c>
      <c r="B88" s="12">
        <v>155.39573000000001</v>
      </c>
      <c r="C88" s="12">
        <v>238.64</v>
      </c>
      <c r="D88" s="12">
        <v>226.57361</v>
      </c>
      <c r="E88" s="12">
        <v>229.02377000000001</v>
      </c>
      <c r="F88" s="12">
        <v>224.05</v>
      </c>
      <c r="G88" s="12">
        <v>199.93705</v>
      </c>
      <c r="H88" s="12">
        <v>42.02</v>
      </c>
      <c r="I88" s="12">
        <v>11.171370000000001</v>
      </c>
      <c r="J88" s="12">
        <v>9.4269400000000001</v>
      </c>
      <c r="K88" s="12">
        <v>8.64</v>
      </c>
    </row>
    <row r="89" spans="1:11" s="5" customFormat="1" ht="15.95" customHeight="1">
      <c r="A89" s="61" t="s">
        <v>116</v>
      </c>
      <c r="B89" s="12">
        <v>197.09492</v>
      </c>
      <c r="C89" s="12">
        <v>190.79</v>
      </c>
      <c r="D89" s="12">
        <v>216.82827</v>
      </c>
      <c r="E89" s="12">
        <v>215.02296999999999</v>
      </c>
      <c r="F89" s="12">
        <v>211.12</v>
      </c>
      <c r="G89" s="12">
        <v>205.10281000000001</v>
      </c>
      <c r="H89" s="12">
        <v>175.83</v>
      </c>
      <c r="I89" s="12">
        <v>148.28349</v>
      </c>
      <c r="J89" s="12">
        <v>149.65426000000002</v>
      </c>
      <c r="K89" s="12">
        <v>136.83000000000001</v>
      </c>
    </row>
    <row r="90" spans="1:11" s="5" customFormat="1" ht="15.95" customHeight="1">
      <c r="A90" s="4" t="s">
        <v>117</v>
      </c>
      <c r="B90" s="12">
        <v>46.892789999999998</v>
      </c>
      <c r="C90" s="12">
        <v>50.52</v>
      </c>
      <c r="D90" s="12">
        <v>53.76305</v>
      </c>
      <c r="E90" s="12">
        <v>58.534790000000001</v>
      </c>
      <c r="F90" s="12">
        <v>60.65</v>
      </c>
      <c r="G90" s="12">
        <v>63.00508</v>
      </c>
      <c r="H90" s="12">
        <v>61.95</v>
      </c>
      <c r="I90" s="12">
        <v>59.963989999999995</v>
      </c>
      <c r="J90" s="12">
        <v>57.63447</v>
      </c>
      <c r="K90" s="12">
        <v>58.09</v>
      </c>
    </row>
    <row r="91" spans="1:11" s="5" customFormat="1" ht="15.95" customHeight="1">
      <c r="A91" s="4" t="s">
        <v>118</v>
      </c>
      <c r="B91" s="12">
        <v>119.24973</v>
      </c>
      <c r="C91" s="12">
        <v>127.86</v>
      </c>
      <c r="D91" s="12">
        <v>133.61945</v>
      </c>
      <c r="E91" s="12">
        <v>152.81438</v>
      </c>
      <c r="F91" s="12">
        <v>154.30000000000001</v>
      </c>
      <c r="G91" s="12">
        <v>150.98354999999998</v>
      </c>
      <c r="H91" s="12">
        <v>149.27000000000001</v>
      </c>
      <c r="I91" s="12">
        <v>141.62798999999998</v>
      </c>
      <c r="J91" s="12">
        <v>140.73219</v>
      </c>
      <c r="K91" s="12">
        <v>146</v>
      </c>
    </row>
    <row r="92" spans="1:11" s="5" customFormat="1" ht="15.95" customHeight="1">
      <c r="A92" s="4" t="s">
        <v>119</v>
      </c>
      <c r="B92" s="12">
        <v>21.76934</v>
      </c>
      <c r="C92" s="12">
        <v>25.1</v>
      </c>
      <c r="D92" s="12">
        <v>35.85895</v>
      </c>
      <c r="E92" s="12">
        <v>36.988529999999997</v>
      </c>
      <c r="F92" s="12">
        <v>37.729999999999997</v>
      </c>
      <c r="G92" s="12">
        <v>38.548160000000003</v>
      </c>
      <c r="H92" s="12">
        <v>32.1</v>
      </c>
      <c r="I92" s="12">
        <v>32.559809999999999</v>
      </c>
      <c r="J92" s="12">
        <v>32.146500000000003</v>
      </c>
      <c r="K92" s="12">
        <v>32.1</v>
      </c>
    </row>
    <row r="93" spans="1:11" s="5" customFormat="1" ht="15.95" customHeight="1">
      <c r="A93" s="4" t="s">
        <v>121</v>
      </c>
      <c r="B93" s="12">
        <v>1713.67517</v>
      </c>
      <c r="C93" s="12">
        <v>1810.79</v>
      </c>
      <c r="D93" s="12">
        <v>1879.4869100000001</v>
      </c>
      <c r="E93" s="12">
        <v>1977.35257</v>
      </c>
      <c r="F93" s="12">
        <v>2060.46</v>
      </c>
      <c r="G93" s="12">
        <v>2104.7000600000001</v>
      </c>
      <c r="H93" s="12">
        <v>2088.35</v>
      </c>
      <c r="I93" s="12">
        <v>2082.9006199999999</v>
      </c>
      <c r="J93" s="12">
        <v>2056.07512</v>
      </c>
      <c r="K93" s="12">
        <v>2060.2800000000002</v>
      </c>
    </row>
    <row r="94" spans="1:11" s="5" customFormat="1" ht="15.95" customHeight="1">
      <c r="A94" s="4" t="s">
        <v>122</v>
      </c>
      <c r="B94" s="12">
        <v>858.75018999999998</v>
      </c>
      <c r="C94" s="12">
        <v>950.71</v>
      </c>
      <c r="D94" s="12">
        <v>1036.5694800000001</v>
      </c>
      <c r="E94" s="12">
        <v>1119.9322999999999</v>
      </c>
      <c r="F94" s="12">
        <v>1187.19</v>
      </c>
      <c r="G94" s="12">
        <v>1180.95839</v>
      </c>
      <c r="H94" s="12">
        <v>1005.31</v>
      </c>
      <c r="I94" s="12">
        <v>831.12896999999998</v>
      </c>
      <c r="J94" s="12">
        <v>817.53356000000008</v>
      </c>
      <c r="K94" s="12">
        <v>823.42</v>
      </c>
    </row>
    <row r="95" spans="1:11" s="5" customFormat="1" ht="15.95" customHeight="1">
      <c r="A95" s="4" t="s">
        <v>123</v>
      </c>
      <c r="B95" s="12">
        <v>314.06923</v>
      </c>
      <c r="C95" s="12">
        <v>349.25</v>
      </c>
      <c r="D95" s="12">
        <v>389.32772999999997</v>
      </c>
      <c r="E95" s="12">
        <v>405.27253000000002</v>
      </c>
      <c r="F95" s="12">
        <v>431.81</v>
      </c>
      <c r="G95" s="12">
        <v>438.14731999999998</v>
      </c>
      <c r="H95" s="12">
        <v>375.4</v>
      </c>
      <c r="I95" s="12">
        <v>365.40767999999997</v>
      </c>
      <c r="J95" s="12">
        <v>369.40024</v>
      </c>
      <c r="K95" s="12">
        <v>378.51</v>
      </c>
    </row>
    <row r="96" spans="1:11" s="5" customFormat="1" ht="15.95" customHeight="1">
      <c r="A96" s="4" t="s">
        <v>120</v>
      </c>
      <c r="B96" s="12">
        <v>46.798000000000002</v>
      </c>
      <c r="C96" s="12">
        <v>49.76</v>
      </c>
      <c r="D96" s="12">
        <v>45.869250000000001</v>
      </c>
      <c r="E96" s="12">
        <v>46.786639999999998</v>
      </c>
      <c r="F96" s="12">
        <v>47.25</v>
      </c>
      <c r="G96" s="12">
        <v>46.87236</v>
      </c>
      <c r="H96" s="12">
        <v>0</v>
      </c>
      <c r="I96" s="12"/>
      <c r="J96" s="12"/>
      <c r="K96" s="12"/>
    </row>
    <row r="97" spans="1:11" s="5" customFormat="1" ht="15.95" customHeight="1">
      <c r="A97" s="126" t="s">
        <v>371</v>
      </c>
      <c r="B97" s="12">
        <v>28.785319999999999</v>
      </c>
      <c r="C97" s="12">
        <v>35.54</v>
      </c>
      <c r="D97" s="12">
        <v>42.53998</v>
      </c>
      <c r="E97" s="12">
        <v>47.865479999999998</v>
      </c>
      <c r="F97" s="12">
        <v>53.5</v>
      </c>
      <c r="G97" s="12">
        <v>54.9512</v>
      </c>
      <c r="H97" s="12">
        <v>139.04</v>
      </c>
      <c r="I97" s="12">
        <v>145.24222</v>
      </c>
      <c r="J97" s="12">
        <v>87.224419999999995</v>
      </c>
      <c r="K97" s="12">
        <v>73.67</v>
      </c>
    </row>
    <row r="98" spans="1:11" s="5" customFormat="1" ht="15.95" customHeight="1">
      <c r="A98" s="126" t="s">
        <v>370</v>
      </c>
      <c r="B98" s="12">
        <v>35.600650000000002</v>
      </c>
      <c r="C98" s="12">
        <v>34.14</v>
      </c>
      <c r="D98" s="12">
        <v>36.574539999999999</v>
      </c>
      <c r="E98" s="12">
        <v>35.504359999999998</v>
      </c>
      <c r="F98" s="12">
        <v>28.26</v>
      </c>
      <c r="G98" s="12">
        <v>27.959619999999997</v>
      </c>
      <c r="H98" s="12">
        <v>70.010000000000005</v>
      </c>
      <c r="I98" s="12">
        <v>38.422550000000001</v>
      </c>
      <c r="J98" s="12">
        <v>33.138190000000002</v>
      </c>
      <c r="K98" s="12">
        <v>33.880000000000003</v>
      </c>
    </row>
    <row r="99" spans="1:11" s="5" customFormat="1" ht="15.95" customHeight="1">
      <c r="A99" s="126" t="s">
        <v>369</v>
      </c>
      <c r="B99" s="12">
        <v>14.872669999999999</v>
      </c>
      <c r="C99" s="12">
        <v>16.09</v>
      </c>
      <c r="D99" s="12">
        <v>18.087029999999999</v>
      </c>
      <c r="E99" s="12">
        <v>18.556709999999999</v>
      </c>
      <c r="F99" s="12">
        <v>19.190000000000001</v>
      </c>
      <c r="G99" s="12">
        <v>18.805439999999997</v>
      </c>
      <c r="H99" s="12">
        <v>17.37</v>
      </c>
      <c r="I99" s="12">
        <v>15.922319999999999</v>
      </c>
      <c r="J99" s="12">
        <v>14.936500000000001</v>
      </c>
      <c r="K99" s="12">
        <v>14.94</v>
      </c>
    </row>
    <row r="100" spans="1:11" s="5" customFormat="1" ht="15.95" customHeight="1" thickBot="1">
      <c r="A100" s="4" t="s">
        <v>324</v>
      </c>
      <c r="B100" s="12"/>
      <c r="C100" s="12"/>
      <c r="D100" s="12">
        <v>4.0984999999999996</v>
      </c>
      <c r="E100" s="12">
        <v>4.2075699999999996</v>
      </c>
      <c r="F100" s="12">
        <v>12.12</v>
      </c>
      <c r="G100" s="12">
        <v>7.5837599999999998</v>
      </c>
      <c r="H100" s="12">
        <v>3.97</v>
      </c>
      <c r="I100" s="12">
        <v>3.9379899999999997</v>
      </c>
      <c r="J100" s="12">
        <v>3.9709899999999996</v>
      </c>
      <c r="K100" s="12">
        <v>3.97</v>
      </c>
    </row>
    <row r="101" spans="1:11" s="5" customFormat="1" ht="15.95" customHeight="1" thickBot="1">
      <c r="A101" s="62" t="s">
        <v>230</v>
      </c>
      <c r="B101" s="63">
        <v>3648.1070300000001</v>
      </c>
      <c r="C101" s="63">
        <v>3960.56</v>
      </c>
      <c r="D101" s="63">
        <v>4200.3022399999991</v>
      </c>
      <c r="E101" s="63">
        <v>4433.8172299999997</v>
      </c>
      <c r="F101" s="63">
        <v>4622.91</v>
      </c>
      <c r="G101" s="63">
        <v>4634.6018500000009</v>
      </c>
      <c r="H101" s="95">
        <v>4263.4800000000005</v>
      </c>
      <c r="I101" s="63">
        <v>3975.6245299999991</v>
      </c>
      <c r="J101" s="63">
        <v>3855.7711099999997</v>
      </c>
      <c r="K101" s="63">
        <v>3839.75</v>
      </c>
    </row>
    <row r="102" spans="1:11" s="5" customFormat="1" ht="15.95" customHeight="1">
      <c r="A102" s="4" t="s">
        <v>124</v>
      </c>
      <c r="B102" s="12">
        <v>72.88597</v>
      </c>
      <c r="C102" s="12">
        <v>76.8</v>
      </c>
      <c r="D102" s="12">
        <v>83.487449999999995</v>
      </c>
      <c r="E102" s="12">
        <v>90.144130000000004</v>
      </c>
      <c r="F102" s="12">
        <v>76.48</v>
      </c>
      <c r="G102" s="12">
        <v>82.19726</v>
      </c>
      <c r="H102" s="12">
        <v>79.760000000000005</v>
      </c>
      <c r="I102" s="12">
        <v>74.83</v>
      </c>
      <c r="J102" s="12">
        <v>107.87705</v>
      </c>
      <c r="K102" s="12">
        <v>98.96</v>
      </c>
    </row>
    <row r="103" spans="1:11" s="5" customFormat="1" ht="15.95" customHeight="1">
      <c r="A103" s="61" t="s">
        <v>219</v>
      </c>
      <c r="B103" s="12">
        <v>6.3908999999999994</v>
      </c>
      <c r="C103" s="12">
        <v>6.47</v>
      </c>
      <c r="D103" s="12">
        <v>6.5211100000000002</v>
      </c>
      <c r="E103" s="12">
        <v>6.6631</v>
      </c>
      <c r="F103" s="12">
        <v>6.71</v>
      </c>
      <c r="G103" s="12">
        <v>7.5620500000000002</v>
      </c>
      <c r="H103" s="12">
        <v>52.33</v>
      </c>
      <c r="I103" s="12">
        <v>4.2300000000000004</v>
      </c>
      <c r="J103" s="12">
        <v>3.4510300000000003</v>
      </c>
      <c r="K103" s="12">
        <v>3.94</v>
      </c>
    </row>
    <row r="104" spans="1:11" s="5" customFormat="1" ht="15.95" customHeight="1">
      <c r="A104" s="4" t="s">
        <v>125</v>
      </c>
      <c r="B104" s="12">
        <v>161.96407000000002</v>
      </c>
      <c r="C104" s="12">
        <v>350.01</v>
      </c>
      <c r="D104" s="12">
        <v>460.48777999999999</v>
      </c>
      <c r="E104" s="12">
        <v>692.55735000000004</v>
      </c>
      <c r="F104" s="12">
        <v>690.62</v>
      </c>
      <c r="G104" s="12">
        <v>643.82037000000003</v>
      </c>
      <c r="H104" s="12">
        <v>263.33</v>
      </c>
      <c r="I104" s="12">
        <v>167.14</v>
      </c>
      <c r="J104" s="12">
        <v>159.83673999999999</v>
      </c>
      <c r="K104" s="12">
        <v>159.36000000000001</v>
      </c>
    </row>
    <row r="105" spans="1:11" s="5" customFormat="1" ht="15.95" customHeight="1">
      <c r="A105" s="4" t="s">
        <v>214</v>
      </c>
      <c r="B105" s="12">
        <v>150.64366000000001</v>
      </c>
      <c r="C105" s="12">
        <v>153.87</v>
      </c>
      <c r="D105" s="12">
        <v>192.28994</v>
      </c>
      <c r="E105" s="12">
        <v>224.0188</v>
      </c>
      <c r="F105" s="12">
        <v>253.07</v>
      </c>
      <c r="G105" s="12">
        <v>217.39064999999999</v>
      </c>
      <c r="H105" s="12">
        <v>247.15</v>
      </c>
      <c r="I105" s="12">
        <v>175.79397</v>
      </c>
      <c r="J105" s="12">
        <v>108.49414999999999</v>
      </c>
      <c r="K105" s="12">
        <v>100.93</v>
      </c>
    </row>
    <row r="106" spans="1:11" s="5" customFormat="1" ht="15.95" customHeight="1">
      <c r="A106" s="4" t="s">
        <v>256</v>
      </c>
      <c r="B106" s="12">
        <v>133.74634</v>
      </c>
      <c r="C106" s="12">
        <v>144.63999999999999</v>
      </c>
      <c r="D106" s="12">
        <v>267.27566000000002</v>
      </c>
      <c r="E106" s="12">
        <v>311.85730999999998</v>
      </c>
      <c r="F106" s="12">
        <v>336.12</v>
      </c>
      <c r="G106" s="12">
        <v>374.05336</v>
      </c>
      <c r="H106" s="12">
        <v>399.61</v>
      </c>
      <c r="I106" s="12">
        <v>149.69999999999999</v>
      </c>
      <c r="J106" s="12">
        <v>122.46872999999999</v>
      </c>
      <c r="K106" s="12">
        <v>120.56</v>
      </c>
    </row>
    <row r="107" spans="1:11" s="5" customFormat="1" ht="15.95" customHeight="1">
      <c r="A107" s="4" t="s">
        <v>126</v>
      </c>
      <c r="B107" s="12">
        <v>10.730450000000001</v>
      </c>
      <c r="C107" s="12">
        <v>11.77</v>
      </c>
      <c r="D107" s="12">
        <v>11.855399999999999</v>
      </c>
      <c r="E107" s="12">
        <v>12.96613</v>
      </c>
      <c r="F107" s="12">
        <v>14.02</v>
      </c>
      <c r="G107" s="12">
        <v>14.14913</v>
      </c>
      <c r="H107" s="12">
        <v>13.55</v>
      </c>
      <c r="I107" s="12">
        <v>13.45</v>
      </c>
      <c r="J107" s="12"/>
      <c r="K107" s="12"/>
    </row>
    <row r="108" spans="1:11" s="5" customFormat="1" ht="15.95" customHeight="1">
      <c r="A108" s="4" t="s">
        <v>127</v>
      </c>
      <c r="B108" s="12">
        <v>3.7524699999999998</v>
      </c>
      <c r="C108" s="12">
        <v>3.93</v>
      </c>
      <c r="D108" s="12">
        <v>4.8247900000000001</v>
      </c>
      <c r="E108" s="12">
        <v>5.4399899999999999</v>
      </c>
      <c r="F108" s="12">
        <v>7.29</v>
      </c>
      <c r="G108" s="12">
        <v>6.9155699999999998</v>
      </c>
      <c r="H108" s="12">
        <v>6.37</v>
      </c>
      <c r="I108" s="12">
        <v>7.3761099999999997</v>
      </c>
      <c r="J108" s="12">
        <v>5.3690800000000003</v>
      </c>
      <c r="K108" s="12">
        <v>5.49</v>
      </c>
    </row>
    <row r="109" spans="1:11" s="5" customFormat="1" ht="15.95" customHeight="1">
      <c r="A109" s="4" t="s">
        <v>128</v>
      </c>
      <c r="B109" s="12">
        <v>116.65385999999999</v>
      </c>
      <c r="C109" s="12">
        <v>122.69</v>
      </c>
      <c r="D109" s="12">
        <v>125.55109</v>
      </c>
      <c r="E109" s="12">
        <v>128.87812</v>
      </c>
      <c r="F109" s="12">
        <v>129.09</v>
      </c>
      <c r="G109" s="12">
        <v>125.72789999999999</v>
      </c>
      <c r="H109" s="12">
        <v>116.28</v>
      </c>
      <c r="I109" s="12">
        <v>108.61</v>
      </c>
      <c r="J109" s="12">
        <v>100.09881</v>
      </c>
      <c r="K109" s="12">
        <v>99.8</v>
      </c>
    </row>
    <row r="110" spans="1:11" s="5" customFormat="1" ht="15.95" customHeight="1">
      <c r="A110" s="4" t="s">
        <v>257</v>
      </c>
      <c r="B110" s="12">
        <v>10.97569</v>
      </c>
      <c r="C110" s="12">
        <v>25.81</v>
      </c>
      <c r="D110" s="12">
        <v>41.381639999999997</v>
      </c>
      <c r="E110" s="12">
        <v>58.602640000000001</v>
      </c>
      <c r="F110" s="12">
        <v>62.39</v>
      </c>
      <c r="G110" s="12">
        <v>61.799930000000003</v>
      </c>
      <c r="H110" s="12">
        <v>70.08</v>
      </c>
      <c r="I110" s="12">
        <v>169.8</v>
      </c>
      <c r="J110" s="12">
        <v>53.257599999999996</v>
      </c>
      <c r="K110" s="12">
        <v>53.66</v>
      </c>
    </row>
    <row r="111" spans="1:11" s="5" customFormat="1" ht="15.95" customHeight="1">
      <c r="A111" s="4" t="s">
        <v>129</v>
      </c>
      <c r="B111" s="12">
        <v>5.0705799999999996</v>
      </c>
      <c r="C111" s="12">
        <v>5.6</v>
      </c>
      <c r="D111" s="12">
        <v>6.2057200000000003</v>
      </c>
      <c r="E111" s="12">
        <v>6.5831</v>
      </c>
      <c r="F111" s="12">
        <v>6.76</v>
      </c>
      <c r="G111" s="12">
        <v>6.6252299999999993</v>
      </c>
      <c r="H111" s="12">
        <v>6.71</v>
      </c>
      <c r="I111" s="12">
        <v>5.73</v>
      </c>
      <c r="J111" s="12"/>
      <c r="K111" s="12"/>
    </row>
    <row r="112" spans="1:11" s="5" customFormat="1" ht="15.95" customHeight="1">
      <c r="A112" s="4" t="s">
        <v>130</v>
      </c>
      <c r="B112" s="12">
        <v>0.16974</v>
      </c>
      <c r="C112" s="12">
        <v>0.37</v>
      </c>
      <c r="D112" s="12">
        <v>0.61019000000000001</v>
      </c>
      <c r="E112" s="12">
        <v>0.72472000000000003</v>
      </c>
      <c r="F112" s="12">
        <v>0.74</v>
      </c>
      <c r="G112" s="12">
        <v>1.19428</v>
      </c>
      <c r="H112" s="12">
        <v>1.55</v>
      </c>
      <c r="I112" s="12">
        <v>1.91069</v>
      </c>
      <c r="J112" s="12">
        <v>2.1986500000000002</v>
      </c>
      <c r="K112" s="12">
        <v>2.38</v>
      </c>
    </row>
    <row r="113" spans="1:11" s="5" customFormat="1" ht="15.95" customHeight="1">
      <c r="A113" s="4" t="s">
        <v>131</v>
      </c>
      <c r="B113" s="12">
        <v>9.0836600000000001</v>
      </c>
      <c r="C113" s="12">
        <v>9.1300000000000008</v>
      </c>
      <c r="D113" s="12">
        <v>11.618980000000001</v>
      </c>
      <c r="E113" s="12">
        <v>10.961180000000001</v>
      </c>
      <c r="F113" s="12">
        <v>9.77</v>
      </c>
      <c r="G113" s="12">
        <v>108.09048</v>
      </c>
      <c r="H113" s="12">
        <v>107.66</v>
      </c>
      <c r="I113" s="12">
        <v>45.00817</v>
      </c>
      <c r="J113" s="12"/>
      <c r="K113" s="12"/>
    </row>
    <row r="114" spans="1:11" s="5" customFormat="1" ht="15.95" customHeight="1">
      <c r="A114" s="4" t="s">
        <v>132</v>
      </c>
      <c r="B114" s="12">
        <v>18.967849999999999</v>
      </c>
      <c r="C114" s="12">
        <v>19.77</v>
      </c>
      <c r="D114" s="12">
        <v>21.16377</v>
      </c>
      <c r="E114" s="12">
        <v>21.814530000000001</v>
      </c>
      <c r="F114" s="12">
        <v>21.87</v>
      </c>
      <c r="G114" s="12">
        <v>19.321069999999999</v>
      </c>
      <c r="H114" s="12">
        <v>16.54</v>
      </c>
      <c r="I114" s="12">
        <v>13.308549999999999</v>
      </c>
      <c r="J114" s="12">
        <v>1.85</v>
      </c>
      <c r="K114" s="12">
        <v>2.37</v>
      </c>
    </row>
    <row r="115" spans="1:11" s="5" customFormat="1" ht="15.95" customHeight="1">
      <c r="A115" s="4" t="s">
        <v>352</v>
      </c>
      <c r="B115" s="12"/>
      <c r="C115" s="12"/>
      <c r="D115" s="12"/>
      <c r="E115" s="12"/>
      <c r="F115" s="12"/>
      <c r="G115" s="12"/>
      <c r="H115" s="12"/>
      <c r="I115" s="12"/>
      <c r="J115" s="12">
        <v>52.338769999999997</v>
      </c>
      <c r="K115" s="12">
        <v>53.12</v>
      </c>
    </row>
    <row r="116" spans="1:11" s="5" customFormat="1" ht="15.95" customHeight="1">
      <c r="A116" s="4" t="s">
        <v>133</v>
      </c>
      <c r="B116" s="12">
        <v>905.04681999999991</v>
      </c>
      <c r="C116" s="12">
        <v>984.5</v>
      </c>
      <c r="D116" s="12">
        <v>1227.0469000000001</v>
      </c>
      <c r="E116" s="12">
        <v>1334.7034799999999</v>
      </c>
      <c r="F116" s="12">
        <v>1344.13</v>
      </c>
      <c r="G116" s="12">
        <v>1395.51847</v>
      </c>
      <c r="H116" s="12">
        <v>1431.47</v>
      </c>
      <c r="I116" s="12">
        <v>1270.0485200000001</v>
      </c>
      <c r="J116" s="12">
        <v>1222.1661100000001</v>
      </c>
      <c r="K116" s="12">
        <v>1467.15</v>
      </c>
    </row>
    <row r="117" spans="1:11" s="5" customFormat="1" ht="15.95" customHeight="1">
      <c r="A117" s="4" t="s">
        <v>134</v>
      </c>
      <c r="B117" s="12">
        <v>7.0654200000000005</v>
      </c>
      <c r="C117" s="12">
        <v>7.25</v>
      </c>
      <c r="D117" s="12">
        <v>6.5094700000000003</v>
      </c>
      <c r="E117" s="12">
        <v>6.4512799999999997</v>
      </c>
      <c r="F117" s="12">
        <v>7.56</v>
      </c>
      <c r="G117" s="12">
        <v>6.8171099999999996</v>
      </c>
      <c r="H117" s="12">
        <v>6.13</v>
      </c>
      <c r="I117" s="12">
        <v>5.6370399999999998</v>
      </c>
      <c r="J117" s="12">
        <v>5.44604</v>
      </c>
      <c r="K117" s="12">
        <v>7.28</v>
      </c>
    </row>
    <row r="118" spans="1:11" s="5" customFormat="1" ht="15.95" customHeight="1" thickBot="1">
      <c r="A118" s="4" t="s">
        <v>215</v>
      </c>
      <c r="B118" s="12">
        <v>6.39595</v>
      </c>
      <c r="C118" s="12">
        <v>12.73</v>
      </c>
      <c r="D118" s="12">
        <v>18.650230000000001</v>
      </c>
      <c r="E118" s="12">
        <v>20.25881</v>
      </c>
      <c r="F118" s="12">
        <v>21.02</v>
      </c>
      <c r="G118" s="12">
        <v>20.9054</v>
      </c>
      <c r="H118" s="12">
        <v>24.91</v>
      </c>
      <c r="I118" s="12">
        <v>6.9615799999999997</v>
      </c>
      <c r="J118" s="12"/>
      <c r="K118" s="12"/>
    </row>
    <row r="119" spans="1:11" s="5" customFormat="1" ht="15.95" customHeight="1" thickBot="1">
      <c r="A119" s="62" t="s">
        <v>231</v>
      </c>
      <c r="B119" s="63">
        <v>1619.5434299999999</v>
      </c>
      <c r="C119" s="63">
        <v>1935.3399999999997</v>
      </c>
      <c r="D119" s="63">
        <v>2485.4801200000002</v>
      </c>
      <c r="E119" s="63">
        <v>2932.6246700000006</v>
      </c>
      <c r="F119" s="63">
        <v>2987.64</v>
      </c>
      <c r="G119" s="63">
        <v>3092.08826</v>
      </c>
      <c r="H119" s="63">
        <v>2843.4299999999994</v>
      </c>
      <c r="I119" s="63">
        <v>2219.5346300000006</v>
      </c>
      <c r="J119" s="63">
        <v>1944.85276</v>
      </c>
      <c r="K119" s="63">
        <v>2175.0000000000005</v>
      </c>
    </row>
    <row r="120" spans="1:11" s="5" customFormat="1" ht="14.25" customHeight="1">
      <c r="A120" s="4" t="s">
        <v>330</v>
      </c>
      <c r="B120" s="12">
        <v>39</v>
      </c>
      <c r="C120" s="12">
        <v>42.16</v>
      </c>
      <c r="D120" s="12">
        <v>45.91</v>
      </c>
      <c r="E120" s="12">
        <v>47.24</v>
      </c>
      <c r="F120" s="12">
        <v>45.8</v>
      </c>
      <c r="G120" s="12">
        <v>51.489170000000001</v>
      </c>
      <c r="H120" s="12">
        <v>49.25</v>
      </c>
      <c r="I120" s="12">
        <v>44.94744</v>
      </c>
    </row>
    <row r="121" spans="1:11" s="5" customFormat="1" ht="15.95" customHeight="1">
      <c r="A121" s="4" t="s">
        <v>258</v>
      </c>
      <c r="B121" s="12">
        <v>46.749940000000002</v>
      </c>
      <c r="C121" s="12">
        <v>50.71</v>
      </c>
      <c r="D121" s="12">
        <v>57.011760000000002</v>
      </c>
      <c r="E121" s="12">
        <v>63.309609999999999</v>
      </c>
      <c r="F121" s="12">
        <v>65.25</v>
      </c>
      <c r="G121" s="12">
        <v>52.815100000000001</v>
      </c>
      <c r="H121" s="12">
        <v>42.47</v>
      </c>
      <c r="I121" s="12">
        <v>40.543169999999996</v>
      </c>
      <c r="J121" s="12">
        <v>31.080159999999999</v>
      </c>
      <c r="K121" s="12">
        <v>26.67</v>
      </c>
    </row>
    <row r="122" spans="1:11" s="5" customFormat="1" ht="15.95" customHeight="1">
      <c r="A122" s="4" t="s">
        <v>137</v>
      </c>
      <c r="B122" s="12">
        <v>67.358360000000005</v>
      </c>
      <c r="C122" s="12">
        <v>76.8</v>
      </c>
      <c r="D122" s="12">
        <v>100.47154999999999</v>
      </c>
      <c r="E122" s="12">
        <v>106.01300000000001</v>
      </c>
      <c r="F122" s="12">
        <v>111.21</v>
      </c>
      <c r="G122" s="12">
        <v>97.36930000000001</v>
      </c>
      <c r="H122" s="12">
        <v>77.05</v>
      </c>
      <c r="I122" s="12">
        <v>60.839930000000003</v>
      </c>
      <c r="J122" s="12">
        <v>47.208769999999994</v>
      </c>
      <c r="K122" s="12">
        <v>43.21</v>
      </c>
    </row>
    <row r="123" spans="1:11" s="5" customFormat="1" ht="15.95" customHeight="1">
      <c r="A123" s="4" t="s">
        <v>138</v>
      </c>
      <c r="B123" s="12">
        <v>234.58517999999998</v>
      </c>
      <c r="C123" s="12">
        <v>248.16</v>
      </c>
      <c r="D123" s="12">
        <v>249.12045000000001</v>
      </c>
      <c r="E123" s="12">
        <v>259.87036999999998</v>
      </c>
      <c r="F123" s="12">
        <v>254.56</v>
      </c>
      <c r="G123" s="12">
        <v>229.65071</v>
      </c>
      <c r="H123" s="12">
        <v>213.72</v>
      </c>
      <c r="I123" s="12">
        <v>177.47494</v>
      </c>
      <c r="J123" s="12">
        <v>136.72845000000001</v>
      </c>
      <c r="K123" s="12">
        <v>131.72</v>
      </c>
    </row>
    <row r="124" spans="1:11" s="5" customFormat="1" ht="15.95" customHeight="1">
      <c r="A124" s="4" t="s">
        <v>139</v>
      </c>
      <c r="B124" s="12">
        <v>3.62269</v>
      </c>
      <c r="C124" s="12">
        <v>4.05</v>
      </c>
      <c r="D124" s="12">
        <v>5.9721700000000002</v>
      </c>
      <c r="E124" s="12">
        <v>6.4103899999999996</v>
      </c>
      <c r="F124" s="12">
        <v>6.26</v>
      </c>
      <c r="G124" s="12">
        <v>4.8332499999999996</v>
      </c>
      <c r="H124" s="12">
        <v>4.8</v>
      </c>
      <c r="I124" s="12">
        <v>3.89262</v>
      </c>
      <c r="J124" s="12">
        <v>2.4032100000000001</v>
      </c>
      <c r="K124" s="12">
        <v>2.19</v>
      </c>
    </row>
    <row r="125" spans="1:11" s="5" customFormat="1" ht="15.95" customHeight="1">
      <c r="A125" s="4" t="s">
        <v>140</v>
      </c>
      <c r="B125" s="12">
        <v>18.469390000000001</v>
      </c>
      <c r="C125" s="12">
        <v>27.08</v>
      </c>
      <c r="D125" s="12">
        <v>33.568829999999998</v>
      </c>
      <c r="E125" s="12">
        <v>51.768219999999999</v>
      </c>
      <c r="F125" s="12">
        <v>48.12</v>
      </c>
      <c r="G125" s="12">
        <v>57.718629999999997</v>
      </c>
      <c r="H125" s="12">
        <v>54.16</v>
      </c>
      <c r="I125" s="12">
        <v>24.573370000000001</v>
      </c>
      <c r="J125" s="12">
        <v>9.9887499999999996</v>
      </c>
      <c r="K125" s="12">
        <v>10.19</v>
      </c>
    </row>
    <row r="126" spans="1:11" s="5" customFormat="1" ht="15.95" customHeight="1">
      <c r="A126" s="4" t="s">
        <v>141</v>
      </c>
      <c r="B126" s="12">
        <v>14.7799</v>
      </c>
      <c r="C126" s="12">
        <v>19.36</v>
      </c>
      <c r="D126" s="12">
        <v>18.520520000000001</v>
      </c>
      <c r="E126" s="12">
        <v>17.907109999999999</v>
      </c>
      <c r="F126" s="12">
        <v>16.010000000000002</v>
      </c>
      <c r="G126" s="12">
        <v>14.410309999999999</v>
      </c>
      <c r="H126" s="12">
        <v>14.62</v>
      </c>
      <c r="I126" s="12">
        <v>11.09539</v>
      </c>
      <c r="J126" s="12">
        <v>7.6158400000000004</v>
      </c>
      <c r="K126" s="12">
        <v>7.35</v>
      </c>
    </row>
    <row r="127" spans="1:11" s="5" customFormat="1" ht="15.95" customHeight="1">
      <c r="A127" s="4" t="s">
        <v>332</v>
      </c>
      <c r="B127" s="12"/>
      <c r="C127" s="12"/>
      <c r="D127" s="12"/>
      <c r="E127" s="12"/>
      <c r="F127" s="12">
        <v>27.08</v>
      </c>
      <c r="G127" s="12">
        <v>29.552</v>
      </c>
      <c r="H127" s="12">
        <v>30.8</v>
      </c>
      <c r="I127" s="12">
        <v>29.481759999999998</v>
      </c>
      <c r="J127" s="12">
        <v>14.467049999999999</v>
      </c>
      <c r="K127" s="12">
        <v>14.14</v>
      </c>
    </row>
    <row r="128" spans="1:11" s="5" customFormat="1" ht="15.95" customHeight="1">
      <c r="A128" s="4" t="s">
        <v>142</v>
      </c>
      <c r="B128" s="12">
        <v>85.227270000000004</v>
      </c>
      <c r="C128" s="12">
        <v>97.25</v>
      </c>
      <c r="D128" s="12">
        <v>104.20568</v>
      </c>
      <c r="E128" s="12">
        <v>116.14574</v>
      </c>
      <c r="F128" s="12">
        <v>125.64</v>
      </c>
      <c r="G128" s="12">
        <v>122.81707</v>
      </c>
      <c r="H128" s="12">
        <v>107.21</v>
      </c>
      <c r="I128" s="12">
        <v>89.773499999999999</v>
      </c>
      <c r="J128" s="12">
        <v>70.567890000000006</v>
      </c>
      <c r="K128" s="12">
        <v>86.16</v>
      </c>
    </row>
    <row r="129" spans="1:11" s="5" customFormat="1" ht="15.95" customHeight="1">
      <c r="A129" s="4" t="s">
        <v>143</v>
      </c>
      <c r="B129" s="12">
        <v>36.337160000000004</v>
      </c>
      <c r="C129" s="12">
        <v>39.950000000000003</v>
      </c>
      <c r="D129" s="12">
        <v>43.03134</v>
      </c>
      <c r="E129" s="12">
        <v>48.787280000000003</v>
      </c>
      <c r="F129" s="12">
        <v>54.98</v>
      </c>
      <c r="G129" s="12">
        <v>54.72598</v>
      </c>
      <c r="H129" s="12">
        <v>56.23</v>
      </c>
      <c r="I129" s="12">
        <v>45.110150000000004</v>
      </c>
      <c r="J129" s="12">
        <v>36.864050000000006</v>
      </c>
      <c r="K129" s="12">
        <v>58.02</v>
      </c>
    </row>
    <row r="130" spans="1:11" s="5" customFormat="1" ht="15.95" customHeight="1">
      <c r="A130" s="4" t="s">
        <v>144</v>
      </c>
      <c r="B130" s="12">
        <v>77.980539999999991</v>
      </c>
      <c r="C130" s="12">
        <v>79.86</v>
      </c>
      <c r="D130" s="12">
        <v>85.249319999999997</v>
      </c>
      <c r="E130" s="12">
        <v>108.14013</v>
      </c>
      <c r="F130" s="12">
        <v>124.23</v>
      </c>
      <c r="G130" s="12">
        <v>123.16611999999999</v>
      </c>
      <c r="H130" s="12">
        <v>113.48</v>
      </c>
      <c r="I130" s="12">
        <v>71.113710000000012</v>
      </c>
      <c r="J130" s="12">
        <v>55.035739999999997</v>
      </c>
      <c r="K130" s="12">
        <v>48.21</v>
      </c>
    </row>
    <row r="131" spans="1:11" s="5" customFormat="1" ht="15.95" customHeight="1">
      <c r="A131" s="4" t="s">
        <v>145</v>
      </c>
      <c r="B131" s="12">
        <v>136.90933999999999</v>
      </c>
      <c r="C131" s="12">
        <v>146.54</v>
      </c>
      <c r="D131" s="12">
        <v>157.42473000000001</v>
      </c>
      <c r="E131" s="12">
        <v>165.61161999999999</v>
      </c>
      <c r="F131" s="12">
        <v>169.41</v>
      </c>
      <c r="G131" s="12">
        <v>165.74932999999999</v>
      </c>
      <c r="H131" s="12">
        <v>150.11000000000001</v>
      </c>
      <c r="I131" s="12">
        <v>177.45876999999999</v>
      </c>
      <c r="J131" s="12">
        <v>160.80384000000001</v>
      </c>
      <c r="K131" s="12">
        <v>146.78</v>
      </c>
    </row>
    <row r="132" spans="1:11" s="5" customFormat="1" ht="15.95" customHeight="1">
      <c r="A132" s="4" t="s">
        <v>146</v>
      </c>
      <c r="B132" s="12">
        <v>113.14700000000001</v>
      </c>
      <c r="C132" s="12">
        <v>122.89</v>
      </c>
      <c r="D132" s="12">
        <v>136.78507999999999</v>
      </c>
      <c r="E132" s="12">
        <v>140.31867</v>
      </c>
      <c r="F132" s="12">
        <v>143.82</v>
      </c>
      <c r="G132" s="12">
        <v>122.55595</v>
      </c>
      <c r="H132" s="12">
        <v>120.96</v>
      </c>
      <c r="I132" s="12">
        <v>117.78975</v>
      </c>
      <c r="J132" s="12">
        <v>112.51452999999999</v>
      </c>
      <c r="K132" s="12">
        <v>110.31</v>
      </c>
    </row>
    <row r="133" spans="1:11" s="5" customFormat="1" ht="15.95" customHeight="1">
      <c r="A133" s="4" t="s">
        <v>147</v>
      </c>
      <c r="B133" s="12">
        <v>53.718159999999997</v>
      </c>
      <c r="C133" s="12">
        <v>62.66</v>
      </c>
      <c r="D133" s="12">
        <v>78.374229999999997</v>
      </c>
      <c r="E133" s="12">
        <v>74.395700000000005</v>
      </c>
      <c r="F133" s="12">
        <v>77.959999999999994</v>
      </c>
      <c r="G133" s="12">
        <v>60.460550000000005</v>
      </c>
      <c r="H133" s="12">
        <v>58.8</v>
      </c>
      <c r="I133" s="12">
        <v>40.785769999999999</v>
      </c>
      <c r="J133" s="12">
        <v>31.00986</v>
      </c>
      <c r="K133" s="12">
        <v>28.14</v>
      </c>
    </row>
    <row r="134" spans="1:11" s="5" customFormat="1" ht="15.95" customHeight="1" thickBot="1">
      <c r="A134" s="4" t="s">
        <v>148</v>
      </c>
      <c r="B134" s="12">
        <v>8.446629999999999</v>
      </c>
      <c r="C134" s="12">
        <v>10.15</v>
      </c>
      <c r="D134" s="12">
        <v>12.64899</v>
      </c>
      <c r="E134" s="12">
        <v>14.51732</v>
      </c>
      <c r="F134" s="12">
        <v>13.95</v>
      </c>
      <c r="G134" s="12">
        <v>11.579879999999999</v>
      </c>
      <c r="H134" s="12">
        <v>10.35</v>
      </c>
      <c r="I134" s="12">
        <v>7.58263</v>
      </c>
      <c r="J134" s="12">
        <v>5.4235100000000003</v>
      </c>
      <c r="K134" s="12">
        <v>4.87</v>
      </c>
    </row>
    <row r="135" spans="1:11" s="5" customFormat="1" ht="15.95" customHeight="1" thickBot="1">
      <c r="A135" s="62" t="s">
        <v>232</v>
      </c>
      <c r="B135" s="63">
        <v>936.3315600000002</v>
      </c>
      <c r="C135" s="63">
        <v>1027.6200000000001</v>
      </c>
      <c r="D135" s="63">
        <v>1128.2946499999996</v>
      </c>
      <c r="E135" s="63">
        <v>1220.43516</v>
      </c>
      <c r="F135" s="63">
        <v>1284.28</v>
      </c>
      <c r="G135" s="63">
        <v>1198.8933500000001</v>
      </c>
      <c r="H135" s="63">
        <v>1104.01</v>
      </c>
      <c r="I135" s="63">
        <v>942.46289999999999</v>
      </c>
      <c r="J135" s="63">
        <v>721.71164999999996</v>
      </c>
      <c r="K135" s="63">
        <v>717.96</v>
      </c>
    </row>
    <row r="136" spans="1:11" s="5" customFormat="1" ht="15.95" customHeight="1">
      <c r="A136" s="4" t="s">
        <v>192</v>
      </c>
      <c r="B136" s="12">
        <v>115.68756999999999</v>
      </c>
      <c r="C136" s="12">
        <v>142.72999999999999</v>
      </c>
      <c r="D136" s="12">
        <v>155.34664000000001</v>
      </c>
      <c r="E136" s="12">
        <v>18.760000000000002</v>
      </c>
      <c r="F136" s="12">
        <v>8.4600000000000009</v>
      </c>
      <c r="G136" s="12">
        <v>3.7124000000000001</v>
      </c>
      <c r="H136" s="12">
        <v>0</v>
      </c>
      <c r="I136" s="12"/>
      <c r="J136" s="12"/>
      <c r="K136" s="12"/>
    </row>
    <row r="137" spans="1:11" s="5" customFormat="1" ht="15.95" customHeight="1">
      <c r="A137" s="4" t="s">
        <v>348</v>
      </c>
      <c r="B137" s="12">
        <v>107.16735</v>
      </c>
      <c r="C137" s="12">
        <v>107.76</v>
      </c>
      <c r="D137" s="12">
        <v>107.36729</v>
      </c>
      <c r="E137" s="12">
        <v>109.21232999999999</v>
      </c>
      <c r="F137" s="12">
        <v>98.99</v>
      </c>
      <c r="G137" s="12">
        <v>77.564250000000001</v>
      </c>
      <c r="H137" s="12">
        <v>53.05</v>
      </c>
      <c r="I137" s="12">
        <v>0</v>
      </c>
      <c r="J137" s="12"/>
      <c r="K137" s="12"/>
    </row>
    <row r="138" spans="1:11" s="5" customFormat="1" ht="15.95" customHeight="1">
      <c r="A138" s="4" t="s">
        <v>349</v>
      </c>
      <c r="B138" s="12">
        <v>151.79560000000001</v>
      </c>
      <c r="C138" s="12">
        <v>183.31</v>
      </c>
      <c r="D138" s="12">
        <v>199.07136</v>
      </c>
      <c r="E138" s="12">
        <v>206.7064</v>
      </c>
      <c r="F138" s="12">
        <v>193.35</v>
      </c>
      <c r="G138" s="12">
        <v>174.34005999999999</v>
      </c>
      <c r="H138" s="12">
        <v>135.32</v>
      </c>
      <c r="I138" s="12">
        <v>0</v>
      </c>
      <c r="J138" s="12"/>
      <c r="K138" s="12"/>
    </row>
    <row r="139" spans="1:11" s="5" customFormat="1" ht="15.95" customHeight="1">
      <c r="A139" s="4" t="s">
        <v>343</v>
      </c>
      <c r="B139" s="12"/>
      <c r="C139" s="12"/>
      <c r="D139" s="12"/>
      <c r="E139" s="12"/>
      <c r="F139" s="12"/>
      <c r="G139" s="12"/>
      <c r="H139" s="12"/>
      <c r="I139" s="12">
        <v>62.899239999999999</v>
      </c>
      <c r="J139" s="12">
        <v>39.450209999999998</v>
      </c>
      <c r="K139" s="12">
        <v>30.47</v>
      </c>
    </row>
    <row r="140" spans="1:11" s="5" customFormat="1" ht="15.95" customHeight="1">
      <c r="A140" s="4" t="s">
        <v>344</v>
      </c>
      <c r="B140" s="12"/>
      <c r="C140" s="12"/>
      <c r="D140" s="12"/>
      <c r="E140" s="12"/>
      <c r="F140" s="12"/>
      <c r="G140" s="12"/>
      <c r="H140" s="12"/>
      <c r="I140" s="12">
        <v>56.045449999999995</v>
      </c>
      <c r="J140" s="12">
        <v>47.356910000000006</v>
      </c>
      <c r="K140" s="12">
        <v>41.39</v>
      </c>
    </row>
    <row r="141" spans="1:11" s="5" customFormat="1" ht="15.95" customHeight="1">
      <c r="A141" s="4" t="s">
        <v>193</v>
      </c>
      <c r="B141" s="12">
        <v>6431.2153200000002</v>
      </c>
      <c r="C141" s="12">
        <v>6450.01</v>
      </c>
      <c r="D141" s="12">
        <v>6368.4666699999998</v>
      </c>
      <c r="E141" s="12">
        <v>6380.5714600000001</v>
      </c>
      <c r="F141" s="12">
        <v>6211.77</v>
      </c>
      <c r="G141" s="12">
        <v>6174.6898200000005</v>
      </c>
      <c r="H141" s="12">
        <v>6155.5</v>
      </c>
      <c r="I141" s="12">
        <v>6371.2192300000006</v>
      </c>
      <c r="J141" s="12">
        <v>6203.90769</v>
      </c>
      <c r="K141" s="12">
        <v>5815.1</v>
      </c>
    </row>
    <row r="142" spans="1:11" s="5" customFormat="1" ht="15.95" customHeight="1">
      <c r="A142" s="126" t="s">
        <v>372</v>
      </c>
      <c r="B142" s="12">
        <v>85.317990000000009</v>
      </c>
      <c r="C142" s="12">
        <v>88.31</v>
      </c>
      <c r="D142" s="12">
        <v>92.446939999999998</v>
      </c>
      <c r="E142" s="12">
        <v>103.47226000000001</v>
      </c>
      <c r="F142" s="12">
        <v>106.1</v>
      </c>
      <c r="G142" s="12">
        <v>79.795559999999995</v>
      </c>
      <c r="H142" s="12">
        <v>40.85</v>
      </c>
      <c r="I142" s="12">
        <v>30.84552</v>
      </c>
      <c r="J142" s="12">
        <v>28.695250000000001</v>
      </c>
      <c r="K142" s="12">
        <v>25.88</v>
      </c>
    </row>
    <row r="143" spans="1:11" s="5" customFormat="1" ht="15.95" customHeight="1">
      <c r="A143" s="126" t="s">
        <v>373</v>
      </c>
      <c r="B143" s="12">
        <v>172.51948999999999</v>
      </c>
      <c r="C143" s="12">
        <v>193.35</v>
      </c>
      <c r="D143" s="12">
        <v>202.99601000000001</v>
      </c>
      <c r="E143" s="12">
        <v>219.34805</v>
      </c>
      <c r="F143" s="12">
        <v>228.85</v>
      </c>
      <c r="G143" s="12">
        <v>181.88932</v>
      </c>
      <c r="H143" s="12">
        <v>66.53</v>
      </c>
      <c r="I143" s="12">
        <v>52.974669999999996</v>
      </c>
      <c r="J143" s="12">
        <v>47.237660000000005</v>
      </c>
      <c r="K143" s="12">
        <v>46.58</v>
      </c>
    </row>
    <row r="144" spans="1:11" s="5" customFormat="1" ht="15.95" customHeight="1">
      <c r="A144" s="126" t="s">
        <v>374</v>
      </c>
      <c r="B144" s="12">
        <v>828.55028000000004</v>
      </c>
      <c r="C144" s="12">
        <v>879.57</v>
      </c>
      <c r="D144" s="12">
        <v>944.24661000000003</v>
      </c>
      <c r="E144" s="12">
        <v>1233.7461699999999</v>
      </c>
      <c r="F144" s="12">
        <v>1399.71</v>
      </c>
      <c r="G144" s="12">
        <v>1558.8274099999999</v>
      </c>
      <c r="H144" s="12">
        <v>1520.43</v>
      </c>
      <c r="I144" s="12">
        <v>1519.9763600000001</v>
      </c>
      <c r="J144" s="12">
        <v>1007.76123</v>
      </c>
      <c r="K144" s="12">
        <v>1475.58</v>
      </c>
    </row>
    <row r="145" spans="1:11" s="5" customFormat="1" ht="15.95" customHeight="1">
      <c r="A145" s="4" t="s">
        <v>327</v>
      </c>
      <c r="B145" s="12"/>
      <c r="C145" s="12"/>
      <c r="D145" s="12"/>
      <c r="E145" s="12">
        <v>100</v>
      </c>
      <c r="F145" s="12">
        <v>121.66</v>
      </c>
      <c r="G145" s="12">
        <v>244.55</v>
      </c>
      <c r="H145" s="12">
        <v>200.3</v>
      </c>
      <c r="I145" s="12">
        <v>29.32939</v>
      </c>
      <c r="J145" s="12">
        <v>20.265000000000001</v>
      </c>
      <c r="K145" s="12">
        <v>19.64</v>
      </c>
    </row>
    <row r="146" spans="1:11" s="5" customFormat="1" ht="15.95" customHeight="1">
      <c r="A146" s="126" t="s">
        <v>375</v>
      </c>
      <c r="B146" s="12">
        <v>47.962209999999999</v>
      </c>
      <c r="C146" s="12">
        <v>50.15</v>
      </c>
      <c r="D146" s="12">
        <v>51.22963</v>
      </c>
      <c r="E146" s="12">
        <v>52.35436</v>
      </c>
      <c r="F146" s="12">
        <v>52.1</v>
      </c>
      <c r="G146" s="12">
        <v>47.676480000000005</v>
      </c>
      <c r="H146" s="12">
        <v>28.69</v>
      </c>
      <c r="I146" s="12">
        <v>19.67239</v>
      </c>
      <c r="J146" s="12">
        <v>13.809620000000001</v>
      </c>
      <c r="K146" s="12">
        <v>14.9</v>
      </c>
    </row>
    <row r="147" spans="1:11" s="5" customFormat="1" ht="15.95" customHeight="1">
      <c r="A147" s="4" t="s">
        <v>194</v>
      </c>
      <c r="B147" s="12">
        <v>126.80428999999999</v>
      </c>
      <c r="C147" s="12">
        <v>138.33000000000001</v>
      </c>
      <c r="D147" s="12">
        <v>143.55761000000001</v>
      </c>
      <c r="E147" s="12">
        <v>136.67196999999999</v>
      </c>
      <c r="F147" s="12">
        <v>152.08000000000001</v>
      </c>
      <c r="G147" s="12">
        <v>125.11038000000001</v>
      </c>
      <c r="H147" s="12">
        <v>93.37</v>
      </c>
      <c r="I147" s="12">
        <v>59.010760000000005</v>
      </c>
      <c r="J147" s="12">
        <v>48.485120000000002</v>
      </c>
      <c r="K147" s="12">
        <v>46.29</v>
      </c>
    </row>
    <row r="148" spans="1:11" s="5" customFormat="1" ht="15.95" customHeight="1" thickBot="1">
      <c r="A148" s="126" t="s">
        <v>376</v>
      </c>
      <c r="B148" s="12">
        <v>229.63372000000001</v>
      </c>
      <c r="C148" s="12">
        <v>245.91</v>
      </c>
      <c r="D148" s="12">
        <v>271.57393000000002</v>
      </c>
      <c r="E148" s="12">
        <v>287.72098</v>
      </c>
      <c r="F148" s="12">
        <v>288.02</v>
      </c>
      <c r="G148" s="12">
        <v>290.96190000000001</v>
      </c>
      <c r="H148" s="12">
        <v>281.14999999999998</v>
      </c>
      <c r="I148" s="12">
        <v>252.65935000000002</v>
      </c>
      <c r="J148" s="12">
        <v>204.89729</v>
      </c>
      <c r="K148" s="12">
        <v>204.68</v>
      </c>
    </row>
    <row r="149" spans="1:11" s="5" customFormat="1" ht="15.95" customHeight="1" thickBot="1">
      <c r="A149" s="62" t="s">
        <v>233</v>
      </c>
      <c r="B149" s="63">
        <v>8296.6538199999995</v>
      </c>
      <c r="C149" s="63">
        <v>8479.43</v>
      </c>
      <c r="D149" s="63">
        <v>8536.3026900000004</v>
      </c>
      <c r="E149" s="63">
        <v>8848.5639799999972</v>
      </c>
      <c r="F149" s="63">
        <v>8861.090000000002</v>
      </c>
      <c r="G149" s="63">
        <v>8959.1175800000001</v>
      </c>
      <c r="H149" s="95">
        <v>8575.19</v>
      </c>
      <c r="I149" s="63">
        <v>8454.6323599999996</v>
      </c>
      <c r="J149" s="63">
        <v>7661.8659800000005</v>
      </c>
      <c r="K149" s="63">
        <v>7720.51</v>
      </c>
    </row>
    <row r="150" spans="1:11" s="5" customFormat="1" ht="15.95" customHeight="1">
      <c r="A150" s="61" t="s">
        <v>220</v>
      </c>
      <c r="B150" s="12">
        <v>105.10736999999999</v>
      </c>
      <c r="C150" s="12">
        <v>119.7</v>
      </c>
      <c r="D150" s="12">
        <v>123.01361</v>
      </c>
      <c r="E150" s="12">
        <v>109.66534</v>
      </c>
      <c r="F150" s="12">
        <v>112.35</v>
      </c>
      <c r="G150" s="12">
        <v>102.08177999999999</v>
      </c>
      <c r="H150" s="12">
        <v>92.69</v>
      </c>
      <c r="I150" s="12">
        <v>70.923090000000002</v>
      </c>
      <c r="J150" s="12">
        <v>63.499360000000003</v>
      </c>
      <c r="K150" s="12">
        <v>68.069999999999993</v>
      </c>
    </row>
    <row r="151" spans="1:11" s="5" customFormat="1" ht="15.95" customHeight="1">
      <c r="A151" s="4" t="s">
        <v>195</v>
      </c>
      <c r="B151" s="12">
        <v>65.953479999999999</v>
      </c>
      <c r="C151" s="12">
        <v>52.41</v>
      </c>
      <c r="D151" s="12">
        <v>52.136859999999999</v>
      </c>
      <c r="E151" s="12">
        <v>60.445659999999997</v>
      </c>
      <c r="F151" s="12">
        <v>66.540000000000006</v>
      </c>
      <c r="G151" s="12">
        <v>66.806649999999991</v>
      </c>
      <c r="H151" s="12">
        <v>60.4</v>
      </c>
      <c r="I151" s="12">
        <v>53.995449999999998</v>
      </c>
      <c r="J151" s="12">
        <v>46.231499999999997</v>
      </c>
      <c r="K151" s="12">
        <v>45.97</v>
      </c>
    </row>
    <row r="152" spans="1:11" s="5" customFormat="1" ht="15.75" customHeight="1">
      <c r="A152" s="4" t="s">
        <v>196</v>
      </c>
      <c r="B152" s="12">
        <v>9.7605900000000005</v>
      </c>
      <c r="C152" s="12">
        <v>9.58</v>
      </c>
      <c r="D152" s="12">
        <v>8.06813</v>
      </c>
      <c r="E152" s="12">
        <v>7.7979799999999999</v>
      </c>
      <c r="F152" s="12">
        <v>7.22</v>
      </c>
      <c r="G152" s="12">
        <v>7.2644399999999996</v>
      </c>
      <c r="H152" s="12">
        <v>5.52</v>
      </c>
      <c r="I152" s="12">
        <v>3.8908200000000002</v>
      </c>
      <c r="J152" s="12">
        <v>3.8383499999999997</v>
      </c>
      <c r="K152" s="12">
        <v>3.86</v>
      </c>
    </row>
    <row r="153" spans="1:11" s="5" customFormat="1" ht="15.95" customHeight="1">
      <c r="A153" s="4" t="s">
        <v>199</v>
      </c>
      <c r="B153" s="12">
        <v>275.5736</v>
      </c>
      <c r="C153" s="12">
        <v>275.04000000000002</v>
      </c>
      <c r="D153" s="12">
        <v>280.8922</v>
      </c>
      <c r="E153" s="12">
        <v>297.39882</v>
      </c>
      <c r="F153" s="12">
        <v>255.33</v>
      </c>
      <c r="G153" s="12">
        <v>199.23415</v>
      </c>
      <c r="H153" s="12">
        <v>179.13</v>
      </c>
      <c r="I153" s="12">
        <v>128.18769</v>
      </c>
      <c r="J153" s="12">
        <v>81.585030000000003</v>
      </c>
      <c r="K153" s="12">
        <v>81.569999999999993</v>
      </c>
    </row>
    <row r="154" spans="1:11" s="5" customFormat="1" ht="15.95" customHeight="1">
      <c r="A154" s="4" t="s">
        <v>200</v>
      </c>
      <c r="B154" s="12">
        <v>3.5173700000000001</v>
      </c>
      <c r="C154" s="12">
        <v>4.42</v>
      </c>
      <c r="D154" s="12">
        <v>44.550159999999998</v>
      </c>
      <c r="E154" s="12">
        <v>84.583039999999997</v>
      </c>
      <c r="F154" s="12">
        <v>517.35</v>
      </c>
      <c r="G154" s="12">
        <v>692.14982999999995</v>
      </c>
      <c r="H154" s="12">
        <v>585.96</v>
      </c>
      <c r="I154" s="12">
        <v>423.55423999999999</v>
      </c>
      <c r="J154" s="12">
        <v>425.87908000000004</v>
      </c>
      <c r="K154" s="12">
        <v>416.93</v>
      </c>
    </row>
    <row r="155" spans="1:11" s="5" customFormat="1" ht="15.95" customHeight="1">
      <c r="A155" s="4" t="s">
        <v>197</v>
      </c>
      <c r="B155" s="12">
        <v>342.27040999999997</v>
      </c>
      <c r="C155" s="12">
        <v>449.69</v>
      </c>
      <c r="D155" s="12">
        <v>509.08523000000002</v>
      </c>
      <c r="E155" s="12">
        <v>628.74818000000005</v>
      </c>
      <c r="F155" s="12">
        <v>754.22</v>
      </c>
      <c r="G155" s="12">
        <v>802.81889000000001</v>
      </c>
      <c r="H155" s="12">
        <v>704.5</v>
      </c>
      <c r="I155" s="12">
        <v>575.14786000000004</v>
      </c>
      <c r="J155" s="12">
        <v>467.2226</v>
      </c>
      <c r="K155" s="12">
        <v>475.44</v>
      </c>
    </row>
    <row r="156" spans="1:11" s="5" customFormat="1" ht="15.95" customHeight="1">
      <c r="A156" s="126" t="s">
        <v>377</v>
      </c>
      <c r="B156" s="12">
        <v>124.08</v>
      </c>
      <c r="C156" s="12">
        <v>160.1</v>
      </c>
      <c r="D156" s="12">
        <v>242.49</v>
      </c>
      <c r="E156" s="12">
        <v>250.102</v>
      </c>
      <c r="F156" s="12">
        <v>280.3</v>
      </c>
      <c r="G156" s="12">
        <v>260</v>
      </c>
      <c r="H156" s="12">
        <v>145.1</v>
      </c>
      <c r="I156" s="12">
        <v>41</v>
      </c>
      <c r="J156" s="12">
        <v>45</v>
      </c>
      <c r="K156" s="12">
        <v>61</v>
      </c>
    </row>
    <row r="157" spans="1:11" s="5" customFormat="1" ht="15.95" customHeight="1">
      <c r="A157" s="4" t="s">
        <v>202</v>
      </c>
      <c r="B157" s="12">
        <v>725.43686000000002</v>
      </c>
      <c r="C157" s="12">
        <v>703.04</v>
      </c>
      <c r="D157" s="12">
        <v>733.07372999999995</v>
      </c>
      <c r="E157" s="12">
        <v>741.33444999999995</v>
      </c>
      <c r="F157" s="12">
        <v>749.56</v>
      </c>
      <c r="G157" s="12">
        <v>720.28396999999995</v>
      </c>
      <c r="H157" s="12">
        <v>657.61</v>
      </c>
      <c r="I157" s="12">
        <v>523.05833000000007</v>
      </c>
      <c r="J157" s="12">
        <v>457.73866999999996</v>
      </c>
      <c r="K157" s="12">
        <v>411.41</v>
      </c>
    </row>
    <row r="158" spans="1:11" s="5" customFormat="1" ht="15.95" customHeight="1">
      <c r="A158" s="4" t="s">
        <v>76</v>
      </c>
      <c r="B158" s="12">
        <v>43.59825</v>
      </c>
      <c r="C158" s="12">
        <v>41.43</v>
      </c>
      <c r="D158" s="12">
        <v>43.823950000000004</v>
      </c>
      <c r="E158" s="12">
        <v>45.243729999999999</v>
      </c>
      <c r="F158" s="12">
        <v>51.2</v>
      </c>
      <c r="G158" s="12">
        <v>50.9773</v>
      </c>
      <c r="H158" s="12">
        <v>48.08</v>
      </c>
      <c r="I158" s="12">
        <v>47.287239999999997</v>
      </c>
      <c r="J158" s="12">
        <v>47.311669999999999</v>
      </c>
      <c r="K158" s="12">
        <v>46.61</v>
      </c>
    </row>
    <row r="159" spans="1:11" s="5" customFormat="1" ht="15.95" customHeight="1" thickBot="1">
      <c r="A159" s="4" t="s">
        <v>201</v>
      </c>
      <c r="B159" s="12">
        <v>69.528700000000001</v>
      </c>
      <c r="C159" s="12">
        <v>75.930000000000007</v>
      </c>
      <c r="D159" s="12">
        <v>80.147059999999996</v>
      </c>
      <c r="E159" s="12">
        <v>88.036140000000003</v>
      </c>
      <c r="F159" s="12">
        <v>80.48</v>
      </c>
      <c r="G159" s="12">
        <v>327.71915000000001</v>
      </c>
      <c r="H159" s="12">
        <v>321.82</v>
      </c>
      <c r="I159" s="12">
        <v>30.015580000000003</v>
      </c>
      <c r="J159" s="12">
        <v>2936.6876400000001</v>
      </c>
      <c r="K159" s="12">
        <v>4166.8999999999996</v>
      </c>
    </row>
    <row r="160" spans="1:11" s="5" customFormat="1" ht="15.95" customHeight="1" thickBot="1">
      <c r="A160" s="62" t="s">
        <v>234</v>
      </c>
      <c r="B160" s="63">
        <v>1764.8266300000003</v>
      </c>
      <c r="C160" s="63">
        <v>1891.3400000000001</v>
      </c>
      <c r="D160" s="63">
        <v>2117.2809299999999</v>
      </c>
      <c r="E160" s="63">
        <v>2324.1553400000007</v>
      </c>
      <c r="F160" s="63">
        <v>2874.5499999999997</v>
      </c>
      <c r="G160" s="63">
        <v>3229.3361599999998</v>
      </c>
      <c r="H160" s="63">
        <v>2800.81</v>
      </c>
      <c r="I160" s="63">
        <v>1897.0602999999999</v>
      </c>
      <c r="J160" s="63">
        <v>4574.9939000000004</v>
      </c>
      <c r="K160" s="63">
        <v>5777.7599999999993</v>
      </c>
    </row>
    <row r="161" spans="1:11" s="5" customFormat="1" ht="15.95" customHeight="1">
      <c r="A161" s="4" t="s">
        <v>206</v>
      </c>
      <c r="B161" s="12">
        <v>911.81474000000003</v>
      </c>
      <c r="C161" s="12">
        <v>1261.44</v>
      </c>
      <c r="D161" s="12">
        <v>701.36861999999996</v>
      </c>
      <c r="E161" s="12">
        <v>671.32488000000001</v>
      </c>
      <c r="F161" s="12">
        <v>651.33000000000004</v>
      </c>
      <c r="G161" s="12">
        <v>486.79852</v>
      </c>
      <c r="H161" s="12">
        <v>591.66</v>
      </c>
      <c r="I161" s="12">
        <v>489.92313000000001</v>
      </c>
      <c r="J161" s="12">
        <v>389.53759000000002</v>
      </c>
      <c r="K161" s="12">
        <v>442.73</v>
      </c>
    </row>
    <row r="162" spans="1:11" s="5" customFormat="1" ht="15.95" customHeight="1">
      <c r="A162" s="4" t="s">
        <v>204</v>
      </c>
      <c r="B162" s="12">
        <v>8.5280799999999992</v>
      </c>
      <c r="C162" s="12">
        <v>8.7799999999999994</v>
      </c>
      <c r="D162" s="12">
        <v>29.374839999999999</v>
      </c>
      <c r="E162" s="12">
        <v>30.419560000000001</v>
      </c>
      <c r="F162" s="12">
        <v>28.45</v>
      </c>
      <c r="G162" s="12">
        <v>28.093250000000001</v>
      </c>
      <c r="H162" s="12">
        <v>27.01</v>
      </c>
      <c r="I162" s="12">
        <v>14.00868</v>
      </c>
      <c r="J162" s="12"/>
      <c r="K162" s="12"/>
    </row>
    <row r="163" spans="1:11" s="5" customFormat="1" ht="15.95" customHeight="1">
      <c r="A163" s="4" t="s">
        <v>205</v>
      </c>
      <c r="B163" s="12">
        <v>11.57358</v>
      </c>
      <c r="C163" s="12">
        <v>12.3</v>
      </c>
      <c r="D163" s="12">
        <v>13.59047</v>
      </c>
      <c r="E163" s="12">
        <v>14.0405</v>
      </c>
      <c r="F163" s="12">
        <v>14</v>
      </c>
      <c r="G163" s="12">
        <v>13.462389999999999</v>
      </c>
      <c r="H163" s="12">
        <v>12.49</v>
      </c>
      <c r="I163" s="12">
        <v>9.6659799999999994</v>
      </c>
      <c r="J163" s="12">
        <v>9.3372700000000002</v>
      </c>
      <c r="K163" s="12">
        <v>9.02</v>
      </c>
    </row>
    <row r="164" spans="1:11" s="5" customFormat="1" ht="15.95" customHeight="1">
      <c r="A164" s="4" t="s">
        <v>207</v>
      </c>
      <c r="B164" s="12">
        <v>14.33855</v>
      </c>
      <c r="C164" s="12">
        <v>15</v>
      </c>
      <c r="D164" s="12">
        <v>16.94903</v>
      </c>
      <c r="E164" s="12">
        <v>17.220800000000001</v>
      </c>
      <c r="F164" s="12">
        <v>28.97</v>
      </c>
      <c r="G164" s="12">
        <v>28.777529999999999</v>
      </c>
      <c r="H164" s="12">
        <v>22.52</v>
      </c>
      <c r="I164" s="12">
        <v>17.45459</v>
      </c>
      <c r="J164" s="12">
        <v>14.690860000000001</v>
      </c>
      <c r="K164" s="12">
        <v>14.73</v>
      </c>
    </row>
    <row r="165" spans="1:11" s="5" customFormat="1" ht="15.95" customHeight="1">
      <c r="A165" s="4" t="s">
        <v>203</v>
      </c>
      <c r="B165" s="12">
        <v>155.58751999999998</v>
      </c>
      <c r="C165" s="12">
        <v>259.23</v>
      </c>
      <c r="D165" s="12">
        <v>301.14053000000001</v>
      </c>
      <c r="E165" s="12">
        <v>362.89868000000001</v>
      </c>
      <c r="F165" s="12">
        <v>769.59</v>
      </c>
      <c r="G165" s="12">
        <v>776.53354999999999</v>
      </c>
      <c r="H165" s="12">
        <v>623.25</v>
      </c>
      <c r="I165" s="12">
        <v>438.19743</v>
      </c>
      <c r="J165" s="12">
        <v>330.61854</v>
      </c>
      <c r="K165" s="12">
        <v>315.95999999999998</v>
      </c>
    </row>
    <row r="166" spans="1:11" s="5" customFormat="1" ht="15.95" customHeight="1" thickBot="1">
      <c r="A166" s="4" t="s">
        <v>198</v>
      </c>
      <c r="B166" s="12">
        <v>96.148800000000008</v>
      </c>
      <c r="C166" s="12">
        <v>98.38</v>
      </c>
      <c r="D166" s="12">
        <v>106.39755</v>
      </c>
      <c r="E166" s="12">
        <v>24.693719999999999</v>
      </c>
      <c r="F166" s="12">
        <v>134.52000000000001</v>
      </c>
      <c r="G166" s="12">
        <v>177.68535999999997</v>
      </c>
      <c r="H166" s="12">
        <v>156.01</v>
      </c>
      <c r="I166" s="12">
        <v>140.71735000000001</v>
      </c>
      <c r="J166" s="12">
        <v>145.37236999999999</v>
      </c>
      <c r="K166" s="12">
        <v>153.76</v>
      </c>
    </row>
    <row r="167" spans="1:11" s="5" customFormat="1" ht="15.95" customHeight="1" thickBot="1">
      <c r="A167" s="62" t="s">
        <v>235</v>
      </c>
      <c r="B167" s="63">
        <v>1197.99127</v>
      </c>
      <c r="C167" s="63">
        <v>1655.13</v>
      </c>
      <c r="D167" s="63">
        <v>1168.8210399999998</v>
      </c>
      <c r="E167" s="63">
        <v>1195.8281400000001</v>
      </c>
      <c r="F167" s="63">
        <v>1626.8600000000001</v>
      </c>
      <c r="G167" s="63">
        <v>1511.3505999999998</v>
      </c>
      <c r="H167" s="63">
        <v>1432.9399999999998</v>
      </c>
      <c r="I167" s="63">
        <v>1109.9671600000001</v>
      </c>
      <c r="J167" s="63">
        <v>889.55663000000004</v>
      </c>
      <c r="K167" s="63">
        <v>936.2</v>
      </c>
    </row>
    <row r="168" spans="1:11" s="5" customFormat="1" ht="15.95" customHeight="1">
      <c r="A168" s="4" t="s">
        <v>153</v>
      </c>
      <c r="B168" s="12">
        <v>978.55336999999997</v>
      </c>
      <c r="C168" s="12">
        <v>1163.57</v>
      </c>
      <c r="D168" s="12">
        <v>1182.2816</v>
      </c>
      <c r="E168" s="12">
        <v>1693.5270399999999</v>
      </c>
      <c r="F168" s="12">
        <v>1354.6414299999999</v>
      </c>
      <c r="G168" s="12">
        <v>1056.3572899999999</v>
      </c>
      <c r="H168" s="12">
        <v>1148.86717</v>
      </c>
      <c r="I168" s="12">
        <v>1247.91068</v>
      </c>
      <c r="J168" s="12">
        <v>827.34073999999998</v>
      </c>
      <c r="K168" s="12">
        <v>1140.1099999999999</v>
      </c>
    </row>
    <row r="169" spans="1:11" s="5" customFormat="1" ht="15.95" customHeight="1">
      <c r="A169" s="4" t="s">
        <v>159</v>
      </c>
      <c r="B169" s="12">
        <v>57.35792</v>
      </c>
      <c r="C169" s="12">
        <v>73.88</v>
      </c>
      <c r="D169" s="12">
        <v>93.215519999999998</v>
      </c>
      <c r="E169" s="12">
        <v>114.04998000000001</v>
      </c>
      <c r="F169" s="12">
        <v>114.04998000000001</v>
      </c>
      <c r="G169" s="12">
        <v>104.54575</v>
      </c>
      <c r="H169" s="12">
        <v>84.36</v>
      </c>
      <c r="I169" s="12">
        <v>57.863349999999997</v>
      </c>
      <c r="J169" s="12">
        <v>58.326309999999999</v>
      </c>
      <c r="K169" s="12">
        <v>97.42</v>
      </c>
    </row>
    <row r="170" spans="1:11" s="5" customFormat="1" ht="15.95" customHeight="1">
      <c r="A170" s="4" t="s">
        <v>161</v>
      </c>
      <c r="B170" s="12">
        <v>246.38848999999999</v>
      </c>
      <c r="C170" s="12">
        <v>312.26</v>
      </c>
      <c r="D170" s="12">
        <v>379.64181000000002</v>
      </c>
      <c r="E170" s="12">
        <v>402.42</v>
      </c>
      <c r="F170" s="12">
        <v>413.62700000000001</v>
      </c>
      <c r="G170" s="12">
        <v>372.26429999999999</v>
      </c>
      <c r="H170" s="12">
        <v>344.84759000000003</v>
      </c>
      <c r="I170" s="12">
        <v>288.33699999999999</v>
      </c>
      <c r="J170" s="12">
        <v>274.52330000000001</v>
      </c>
      <c r="K170" s="12">
        <v>357.48</v>
      </c>
    </row>
    <row r="171" spans="1:11" s="5" customFormat="1" ht="15.95" customHeight="1" thickBot="1">
      <c r="A171" s="61" t="s">
        <v>315</v>
      </c>
      <c r="B171" s="12">
        <v>26.965479999999999</v>
      </c>
      <c r="C171" s="12">
        <v>30</v>
      </c>
      <c r="D171" s="12">
        <v>30</v>
      </c>
      <c r="E171" s="12">
        <v>57</v>
      </c>
      <c r="F171" s="12">
        <v>57</v>
      </c>
      <c r="G171" s="12">
        <v>57</v>
      </c>
      <c r="H171" s="12">
        <v>40.65</v>
      </c>
      <c r="I171" s="12">
        <v>22.69</v>
      </c>
      <c r="J171" s="12">
        <v>19.84</v>
      </c>
      <c r="K171" s="12">
        <v>20.149999999999999</v>
      </c>
    </row>
    <row r="172" spans="1:11" s="5" customFormat="1" ht="15.95" customHeight="1" thickBot="1">
      <c r="A172" s="62" t="s">
        <v>236</v>
      </c>
      <c r="B172" s="63">
        <v>1309.2652600000001</v>
      </c>
      <c r="C172" s="63">
        <v>1579.7099999999998</v>
      </c>
      <c r="D172" s="63">
        <v>1685.1389300000001</v>
      </c>
      <c r="E172" s="95">
        <v>2266.9970199999998</v>
      </c>
      <c r="F172" s="95">
        <v>1939.3184099999999</v>
      </c>
      <c r="G172" s="95">
        <v>1590.16734</v>
      </c>
      <c r="H172" s="95">
        <v>1618.7247600000001</v>
      </c>
      <c r="I172" s="63">
        <v>1616.8010300000001</v>
      </c>
      <c r="J172" s="63">
        <v>1180.03035</v>
      </c>
      <c r="K172" s="63">
        <v>1615.16</v>
      </c>
    </row>
    <row r="173" spans="1:11" s="5" customFormat="1" ht="15.95" customHeight="1">
      <c r="A173" s="4" t="s">
        <v>150</v>
      </c>
      <c r="B173" s="12">
        <v>39.607779999999998</v>
      </c>
      <c r="C173" s="12">
        <v>40.97</v>
      </c>
      <c r="D173" s="12">
        <v>43.651890000000002</v>
      </c>
      <c r="E173" s="12">
        <v>44.624609999999997</v>
      </c>
      <c r="F173" s="12">
        <v>46.186399999999999</v>
      </c>
      <c r="G173" s="12">
        <v>46.567730000000005</v>
      </c>
      <c r="H173" s="12">
        <v>44.4</v>
      </c>
      <c r="I173" s="12">
        <v>32.00544</v>
      </c>
      <c r="J173" s="12">
        <v>32.545090000000002</v>
      </c>
      <c r="K173" s="12">
        <v>32.71</v>
      </c>
    </row>
    <row r="174" spans="1:11" s="5" customFormat="1" ht="15.95" customHeight="1">
      <c r="A174" s="61" t="s">
        <v>248</v>
      </c>
      <c r="B174" s="12">
        <v>2909.7054499999999</v>
      </c>
      <c r="C174" s="12">
        <v>3081.99</v>
      </c>
      <c r="D174" s="12">
        <v>3788.1516700000002</v>
      </c>
      <c r="E174" s="12">
        <v>4047.20255</v>
      </c>
      <c r="F174" s="12">
        <v>2282.9840899999999</v>
      </c>
      <c r="G174" s="12">
        <v>3803.741</v>
      </c>
      <c r="H174" s="12">
        <v>2330.8704200000002</v>
      </c>
      <c r="I174" s="12">
        <v>1192.1480900000001</v>
      </c>
      <c r="J174" s="12">
        <v>854.79038000000003</v>
      </c>
      <c r="K174" s="12">
        <v>702.2</v>
      </c>
    </row>
    <row r="175" spans="1:11" s="5" customFormat="1" ht="15.95" customHeight="1">
      <c r="A175" s="4" t="s">
        <v>151</v>
      </c>
      <c r="B175" s="12">
        <v>83.476880000000008</v>
      </c>
      <c r="C175" s="12">
        <v>80.16</v>
      </c>
      <c r="D175" s="12">
        <v>86.663380000000004</v>
      </c>
      <c r="E175" s="12">
        <v>97.812280000000001</v>
      </c>
      <c r="F175" s="12">
        <v>246.10531</v>
      </c>
      <c r="G175" s="12">
        <v>225.43167000000003</v>
      </c>
      <c r="H175" s="12">
        <v>192.22775999999999</v>
      </c>
      <c r="I175" s="12">
        <v>177.52499</v>
      </c>
      <c r="J175" s="12">
        <v>148.28401000000002</v>
      </c>
      <c r="K175" s="12">
        <v>141.84</v>
      </c>
    </row>
    <row r="176" spans="1:11" s="5" customFormat="1" ht="15.95" customHeight="1">
      <c r="A176" s="4" t="s">
        <v>259</v>
      </c>
      <c r="B176" s="12">
        <v>1464.3904399999999</v>
      </c>
      <c r="C176" s="12">
        <v>1713.08</v>
      </c>
      <c r="D176" s="12">
        <v>1761.9345599999999</v>
      </c>
      <c r="E176" s="12">
        <v>1908.19388</v>
      </c>
      <c r="F176" s="12">
        <v>1712.31447</v>
      </c>
      <c r="G176" s="12">
        <v>1621.66911</v>
      </c>
      <c r="H176" s="12">
        <v>1137.5</v>
      </c>
      <c r="I176" s="12">
        <v>940.3537</v>
      </c>
      <c r="J176" s="12">
        <v>839.3338</v>
      </c>
      <c r="K176" s="12">
        <v>1170.53</v>
      </c>
    </row>
    <row r="177" spans="1:11" s="5" customFormat="1" ht="15.95" customHeight="1">
      <c r="A177" s="4" t="s">
        <v>307</v>
      </c>
      <c r="B177" s="12">
        <v>322.97199000000001</v>
      </c>
      <c r="C177" s="12">
        <v>302.33</v>
      </c>
      <c r="D177" s="12">
        <v>371.85075000000001</v>
      </c>
      <c r="E177" s="12">
        <v>415.95868000000002</v>
      </c>
      <c r="F177" s="12">
        <v>436.60599999999999</v>
      </c>
      <c r="G177" s="12">
        <v>290.51871</v>
      </c>
      <c r="H177" s="12">
        <v>121.44</v>
      </c>
      <c r="I177" s="12">
        <v>55.015050000000002</v>
      </c>
      <c r="J177" s="12">
        <v>56.854140000000001</v>
      </c>
      <c r="K177" s="12">
        <v>10.66</v>
      </c>
    </row>
    <row r="178" spans="1:11" s="5" customFormat="1" ht="15.95" customHeight="1">
      <c r="A178" s="4" t="s">
        <v>152</v>
      </c>
      <c r="B178" s="12">
        <v>1607.7207900000001</v>
      </c>
      <c r="C178" s="12">
        <v>2158.4299999999998</v>
      </c>
      <c r="D178" s="12">
        <v>2219.3185699999999</v>
      </c>
      <c r="E178" s="12">
        <v>2359.4024599999998</v>
      </c>
      <c r="F178" s="12">
        <v>2042.6204200000002</v>
      </c>
      <c r="G178" s="12">
        <v>2050.1405199999999</v>
      </c>
      <c r="H178" s="12">
        <v>1191.5941600000001</v>
      </c>
      <c r="I178" s="12">
        <v>986.42806999999993</v>
      </c>
      <c r="J178" s="12">
        <v>856.74168000000009</v>
      </c>
      <c r="K178" s="12">
        <v>850.03</v>
      </c>
    </row>
    <row r="179" spans="1:11" s="5" customFormat="1" ht="15.95" customHeight="1">
      <c r="A179" s="4" t="s">
        <v>155</v>
      </c>
      <c r="B179" s="12">
        <v>2560.1790000000001</v>
      </c>
      <c r="C179" s="12">
        <v>2650.74</v>
      </c>
      <c r="D179" s="12">
        <v>2747.76568</v>
      </c>
      <c r="E179" s="12">
        <v>2821.8000099999999</v>
      </c>
      <c r="F179" s="12">
        <v>2886.34085</v>
      </c>
      <c r="G179" s="12">
        <v>2901.3331199999998</v>
      </c>
      <c r="H179" s="12">
        <v>1433.26</v>
      </c>
      <c r="I179" s="12">
        <v>1782.2894899999999</v>
      </c>
      <c r="J179" s="12">
        <v>1576.57998</v>
      </c>
      <c r="K179" s="12">
        <v>1059.1300000000001</v>
      </c>
    </row>
    <row r="180" spans="1:11" s="5" customFormat="1" ht="15.95" customHeight="1">
      <c r="A180" s="4" t="s">
        <v>156</v>
      </c>
      <c r="B180" s="12">
        <v>754.42287999999996</v>
      </c>
      <c r="C180" s="12">
        <v>956.59</v>
      </c>
      <c r="D180" s="12">
        <v>1141.47307</v>
      </c>
      <c r="E180" s="12">
        <v>1219.1826000000001</v>
      </c>
      <c r="F180" s="12">
        <v>1323.8386399999999</v>
      </c>
      <c r="G180" s="12">
        <v>1325.87871</v>
      </c>
      <c r="H180" s="12">
        <v>1136.5999999999999</v>
      </c>
      <c r="I180" s="12">
        <v>926.03797999999995</v>
      </c>
      <c r="J180" s="12">
        <v>993.34180000000003</v>
      </c>
      <c r="K180" s="12">
        <v>878.15</v>
      </c>
    </row>
    <row r="181" spans="1:11" s="5" customFormat="1" ht="15.95" customHeight="1">
      <c r="A181" s="4" t="s">
        <v>154</v>
      </c>
      <c r="B181" s="12">
        <v>37.613870000000006</v>
      </c>
      <c r="C181" s="12">
        <v>54.37</v>
      </c>
      <c r="D181" s="12">
        <v>55.809579999999997</v>
      </c>
      <c r="E181" s="12">
        <v>57.614910000000002</v>
      </c>
      <c r="F181" s="12">
        <v>90.369</v>
      </c>
      <c r="G181" s="12">
        <v>253.48791</v>
      </c>
      <c r="H181" s="12">
        <v>66.08</v>
      </c>
      <c r="I181" s="12">
        <v>34.669069999999998</v>
      </c>
      <c r="J181" s="12">
        <v>23.307639999999999</v>
      </c>
      <c r="K181" s="12">
        <v>21.16</v>
      </c>
    </row>
    <row r="182" spans="1:11" s="5" customFormat="1" ht="15.95" customHeight="1">
      <c r="A182" s="4" t="s">
        <v>157</v>
      </c>
      <c r="B182" s="12">
        <v>140.28894</v>
      </c>
      <c r="C182" s="12">
        <v>179.99</v>
      </c>
      <c r="D182" s="12">
        <v>218.90651</v>
      </c>
      <c r="E182" s="12">
        <v>248.0438</v>
      </c>
      <c r="F182" s="12">
        <v>63.353999999999985</v>
      </c>
      <c r="G182" s="12">
        <v>61.940619999999996</v>
      </c>
      <c r="H182" s="12">
        <v>56.916370000000001</v>
      </c>
      <c r="I182" s="118">
        <v>50.603859999999997</v>
      </c>
      <c r="J182" s="12">
        <v>48.41713</v>
      </c>
      <c r="K182" s="12">
        <v>44.29</v>
      </c>
    </row>
    <row r="183" spans="1:11" s="5" customFormat="1" ht="15.95" customHeight="1">
      <c r="A183" s="4" t="s">
        <v>160</v>
      </c>
      <c r="B183" s="12">
        <v>30.083919999999999</v>
      </c>
      <c r="C183" s="12">
        <v>44.25</v>
      </c>
      <c r="D183" s="12">
        <v>44.013390000000001</v>
      </c>
      <c r="E183" s="12">
        <v>44.485289999999999</v>
      </c>
      <c r="F183" s="12">
        <v>64.142290000000003</v>
      </c>
      <c r="G183" s="12">
        <v>64.046900000000008</v>
      </c>
      <c r="H183" s="12">
        <v>57.58</v>
      </c>
      <c r="I183" s="12">
        <v>56.01708</v>
      </c>
      <c r="J183" s="12">
        <v>54.423859999999998</v>
      </c>
      <c r="K183" s="12">
        <v>69.900000000000006</v>
      </c>
    </row>
    <row r="184" spans="1:11" s="5" customFormat="1" ht="15.95" customHeight="1">
      <c r="A184" s="4" t="s">
        <v>260</v>
      </c>
      <c r="B184" s="12">
        <v>526.74766</v>
      </c>
      <c r="C184" s="12">
        <v>619.4</v>
      </c>
      <c r="D184" s="12">
        <v>606.41485999999998</v>
      </c>
      <c r="E184" s="12">
        <v>550.33235000000002</v>
      </c>
      <c r="F184" s="12">
        <v>576.45677000000001</v>
      </c>
      <c r="G184" s="12">
        <v>460.71776999999997</v>
      </c>
      <c r="H184" s="12">
        <v>281.69</v>
      </c>
      <c r="I184" s="12">
        <v>199.27495999999999</v>
      </c>
      <c r="J184" s="12">
        <v>134.50740999999999</v>
      </c>
      <c r="K184" s="12">
        <v>148.97</v>
      </c>
    </row>
    <row r="185" spans="1:11" s="5" customFormat="1" ht="15.95" customHeight="1">
      <c r="A185" s="4" t="s">
        <v>216</v>
      </c>
      <c r="B185" s="12">
        <v>49.887120000000003</v>
      </c>
      <c r="C185" s="12">
        <v>51.64</v>
      </c>
      <c r="D185" s="12">
        <v>57.363689999999998</v>
      </c>
      <c r="E185" s="12">
        <v>61.632869999999997</v>
      </c>
      <c r="F185" s="12">
        <v>61.477640000000001</v>
      </c>
      <c r="G185" s="12">
        <v>55.770609999999998</v>
      </c>
      <c r="H185" s="12">
        <v>30.21</v>
      </c>
      <c r="I185" s="12">
        <v>18.831859999999999</v>
      </c>
      <c r="J185" s="12">
        <v>14.54157</v>
      </c>
      <c r="K185" s="12">
        <v>14.13</v>
      </c>
    </row>
    <row r="186" spans="1:11" s="5" customFormat="1" ht="15.95" customHeight="1">
      <c r="A186" s="4" t="s">
        <v>163</v>
      </c>
      <c r="B186" s="12">
        <v>287.46029999999996</v>
      </c>
      <c r="C186" s="12">
        <v>314.45</v>
      </c>
      <c r="D186" s="12">
        <v>346.98151999999999</v>
      </c>
      <c r="E186" s="12">
        <v>373.53829999999999</v>
      </c>
      <c r="F186" s="12">
        <v>416.62700000000001</v>
      </c>
      <c r="G186" s="12">
        <v>371.90339</v>
      </c>
      <c r="H186" s="12">
        <v>225.67</v>
      </c>
      <c r="I186" s="12">
        <v>190.46107000000001</v>
      </c>
      <c r="J186" s="12">
        <v>165.87765999999999</v>
      </c>
      <c r="K186" s="12">
        <v>147.28</v>
      </c>
    </row>
    <row r="187" spans="1:11" s="5" customFormat="1" ht="15.95" customHeight="1">
      <c r="A187" s="4" t="s">
        <v>158</v>
      </c>
      <c r="B187" s="12">
        <v>211.18176</v>
      </c>
      <c r="C187" s="12">
        <v>231.97</v>
      </c>
      <c r="D187" s="12">
        <v>271.04079000000002</v>
      </c>
      <c r="E187" s="12">
        <v>291.09528</v>
      </c>
      <c r="F187" s="12">
        <v>301.19533000000001</v>
      </c>
      <c r="G187" s="12">
        <v>280.82909999999998</v>
      </c>
      <c r="H187" s="12">
        <v>162.4</v>
      </c>
      <c r="I187" s="12">
        <v>104.5938</v>
      </c>
      <c r="J187" s="12">
        <v>74.935520000000011</v>
      </c>
      <c r="K187" s="12">
        <v>66.41</v>
      </c>
    </row>
    <row r="188" spans="1:11" s="5" customFormat="1" ht="15.95" customHeight="1">
      <c r="A188" s="126" t="s">
        <v>378</v>
      </c>
      <c r="B188" s="12"/>
      <c r="C188" s="12">
        <v>7.94</v>
      </c>
      <c r="D188" s="12">
        <v>9.48644</v>
      </c>
      <c r="E188" s="12">
        <v>163.80860999999999</v>
      </c>
      <c r="F188" s="12">
        <v>166.56693000000001</v>
      </c>
      <c r="G188" s="12">
        <v>121.18855000000001</v>
      </c>
      <c r="H188" s="12">
        <v>101.51</v>
      </c>
      <c r="I188" s="12">
        <v>52.800230000000006</v>
      </c>
      <c r="J188" s="12">
        <v>49.058210000000003</v>
      </c>
      <c r="K188" s="12">
        <v>42.41</v>
      </c>
    </row>
    <row r="189" spans="1:11" s="5" customFormat="1" ht="15.95" customHeight="1" thickBot="1">
      <c r="A189" s="4" t="s">
        <v>249</v>
      </c>
      <c r="B189" s="12">
        <v>394.44</v>
      </c>
      <c r="C189" s="12">
        <v>445</v>
      </c>
      <c r="D189" s="12">
        <v>466.27</v>
      </c>
      <c r="E189" s="12">
        <v>465</v>
      </c>
      <c r="F189" s="12">
        <v>460</v>
      </c>
      <c r="G189" s="12">
        <v>390</v>
      </c>
      <c r="H189" s="12">
        <v>289.12</v>
      </c>
      <c r="I189" s="12">
        <v>101.56873</v>
      </c>
      <c r="J189" s="12">
        <v>42.279609999999998</v>
      </c>
      <c r="K189" s="12">
        <v>53.75</v>
      </c>
    </row>
    <row r="190" spans="1:11" s="5" customFormat="1" ht="15.95" customHeight="1" thickBot="1">
      <c r="A190" s="62" t="s">
        <v>237</v>
      </c>
      <c r="B190" s="63">
        <v>11420.178779999998</v>
      </c>
      <c r="C190" s="63">
        <v>12933.3</v>
      </c>
      <c r="D190" s="63">
        <v>14237.09635</v>
      </c>
      <c r="E190" s="95">
        <v>14689.728479999998</v>
      </c>
      <c r="F190" s="63">
        <v>13177.185140000001</v>
      </c>
      <c r="G190" s="95">
        <v>14325.165419999998</v>
      </c>
      <c r="H190" s="95">
        <v>8859.0687099999996</v>
      </c>
      <c r="I190" s="63">
        <v>6900.6234699999995</v>
      </c>
      <c r="J190" s="63">
        <v>5965.8194900000008</v>
      </c>
      <c r="K190" s="63">
        <v>5453.5499999999993</v>
      </c>
    </row>
    <row r="191" spans="1:11" s="5" customFormat="1" ht="15.95" customHeight="1">
      <c r="A191" s="126" t="s">
        <v>317</v>
      </c>
      <c r="B191" s="12"/>
      <c r="C191" s="12"/>
      <c r="D191" s="12"/>
      <c r="E191" s="12"/>
      <c r="F191" s="12"/>
      <c r="G191" s="12"/>
      <c r="H191" s="12"/>
      <c r="I191" s="12"/>
      <c r="J191" s="12"/>
      <c r="K191" s="12"/>
    </row>
    <row r="192" spans="1:11" s="5" customFormat="1" ht="15.95" customHeight="1">
      <c r="A192" s="4" t="s">
        <v>166</v>
      </c>
      <c r="B192" s="12">
        <v>11.946959999999999</v>
      </c>
      <c r="C192" s="12">
        <v>12.62</v>
      </c>
      <c r="D192" s="12">
        <v>13.400869999999999</v>
      </c>
      <c r="E192" s="12">
        <v>14.32</v>
      </c>
      <c r="F192" s="12">
        <v>14.54</v>
      </c>
      <c r="G192" s="12">
        <v>13.981030000000001</v>
      </c>
      <c r="H192" s="12">
        <v>13.2</v>
      </c>
      <c r="I192" s="12">
        <v>12.51093</v>
      </c>
      <c r="J192" s="12">
        <v>11.52055</v>
      </c>
      <c r="K192" s="12">
        <v>11.74</v>
      </c>
    </row>
    <row r="193" spans="1:11" s="5" customFormat="1" ht="15.95" customHeight="1">
      <c r="A193" s="4" t="s">
        <v>171</v>
      </c>
      <c r="B193" s="12">
        <v>6.7124799999999993</v>
      </c>
      <c r="C193" s="12">
        <v>6.93</v>
      </c>
      <c r="D193" s="12">
        <v>7.15815</v>
      </c>
      <c r="E193" s="12">
        <v>7.6118800000000002</v>
      </c>
      <c r="F193" s="12">
        <v>7.78</v>
      </c>
      <c r="G193" s="12">
        <v>7.6234799999999998</v>
      </c>
      <c r="H193" s="12">
        <v>7.06</v>
      </c>
      <c r="I193" s="12">
        <v>6.5057</v>
      </c>
      <c r="J193" s="12">
        <v>6.2180299999999997</v>
      </c>
      <c r="K193" s="12">
        <v>6.17</v>
      </c>
    </row>
    <row r="194" spans="1:11" s="5" customFormat="1" ht="15.95" customHeight="1">
      <c r="A194" s="4" t="s">
        <v>164</v>
      </c>
      <c r="B194" s="12">
        <v>515.40272000000004</v>
      </c>
      <c r="C194" s="12">
        <v>601.53</v>
      </c>
      <c r="D194" s="12">
        <v>726.45360000000005</v>
      </c>
      <c r="E194" s="12">
        <v>760.67435999999998</v>
      </c>
      <c r="F194" s="12">
        <v>975.73</v>
      </c>
      <c r="G194" s="12">
        <v>861.03068999999994</v>
      </c>
      <c r="H194" s="12">
        <v>811.15</v>
      </c>
      <c r="I194" s="12">
        <v>771.75693000000001</v>
      </c>
      <c r="J194" s="12">
        <v>689.43180000000007</v>
      </c>
      <c r="K194" s="12">
        <v>690.18</v>
      </c>
    </row>
    <row r="195" spans="1:11" s="5" customFormat="1" ht="15.95" customHeight="1">
      <c r="A195" s="4" t="s">
        <v>175</v>
      </c>
      <c r="B195" s="12">
        <v>563.04597999999999</v>
      </c>
      <c r="C195" s="12">
        <v>1008.54</v>
      </c>
      <c r="D195" s="12">
        <v>1456.51502</v>
      </c>
      <c r="E195" s="12">
        <v>1896.42</v>
      </c>
      <c r="F195" s="12">
        <v>2069.66</v>
      </c>
      <c r="G195" s="12">
        <v>2097.0577600000001</v>
      </c>
      <c r="H195" s="12">
        <v>2139.77</v>
      </c>
      <c r="I195" s="12">
        <v>1391.55456</v>
      </c>
      <c r="J195" s="12">
        <v>1411.16129</v>
      </c>
      <c r="K195" s="12">
        <v>1464.72</v>
      </c>
    </row>
    <row r="196" spans="1:11" s="5" customFormat="1" ht="15.95" customHeight="1">
      <c r="A196" s="4" t="s">
        <v>167</v>
      </c>
      <c r="B196" s="12">
        <v>315.69142999999997</v>
      </c>
      <c r="C196" s="12">
        <v>321.98</v>
      </c>
      <c r="D196" s="12">
        <v>357.13907</v>
      </c>
      <c r="E196" s="12">
        <v>351.77071000000001</v>
      </c>
      <c r="F196" s="12">
        <v>308.72000000000003</v>
      </c>
      <c r="G196" s="12">
        <v>231.88989000000001</v>
      </c>
      <c r="H196" s="12">
        <v>203.91</v>
      </c>
      <c r="I196" s="12">
        <v>174.05670000000001</v>
      </c>
      <c r="J196" s="12">
        <v>145.23191</v>
      </c>
      <c r="K196" s="12">
        <v>163.24</v>
      </c>
    </row>
    <row r="197" spans="1:11" s="5" customFormat="1" ht="15.95" customHeight="1">
      <c r="A197" s="4" t="s">
        <v>340</v>
      </c>
      <c r="B197" s="12"/>
      <c r="C197" s="12"/>
      <c r="D197" s="12">
        <v>1225.0603900000001</v>
      </c>
      <c r="E197" s="12">
        <v>1308.5703900000001</v>
      </c>
      <c r="F197" s="12">
        <v>1149.92</v>
      </c>
      <c r="G197" s="12">
        <v>950.90860999999995</v>
      </c>
      <c r="H197" s="12">
        <v>804.14</v>
      </c>
      <c r="I197" s="12">
        <v>582.77735999999993</v>
      </c>
      <c r="J197" s="12">
        <v>218.15251999999998</v>
      </c>
      <c r="K197" s="12">
        <v>343.6</v>
      </c>
    </row>
    <row r="198" spans="1:11" s="5" customFormat="1" ht="15.95" customHeight="1">
      <c r="A198" s="4" t="s">
        <v>341</v>
      </c>
      <c r="B198" s="12"/>
      <c r="C198" s="12"/>
      <c r="D198" s="12"/>
      <c r="E198" s="12"/>
      <c r="F198" s="12"/>
      <c r="G198" s="12"/>
      <c r="H198" s="12">
        <v>1.25</v>
      </c>
      <c r="I198" s="12">
        <v>0.85</v>
      </c>
      <c r="J198" s="12"/>
      <c r="K198" s="12"/>
    </row>
    <row r="199" spans="1:11" s="5" customFormat="1" ht="15.95" customHeight="1">
      <c r="A199" s="4" t="s">
        <v>170</v>
      </c>
      <c r="B199" s="12">
        <v>243.81272000000001</v>
      </c>
      <c r="C199" s="12">
        <v>287.06</v>
      </c>
      <c r="D199" s="12">
        <v>333.80484000000001</v>
      </c>
      <c r="E199" s="12">
        <v>417.24684000000002</v>
      </c>
      <c r="F199" s="12">
        <v>423.7</v>
      </c>
      <c r="G199" s="12">
        <v>386.41237999999998</v>
      </c>
      <c r="H199" s="12">
        <v>327.52999999999997</v>
      </c>
      <c r="I199" s="12">
        <v>298.86439000000001</v>
      </c>
      <c r="J199" s="12">
        <v>281.96591999999998</v>
      </c>
      <c r="K199" s="12">
        <v>286.76</v>
      </c>
    </row>
    <row r="200" spans="1:11" s="5" customFormat="1" ht="15.95" customHeight="1">
      <c r="A200" s="4" t="s">
        <v>169</v>
      </c>
      <c r="B200" s="12">
        <v>4.9518500000000003</v>
      </c>
      <c r="C200" s="12">
        <v>5.3290499999999996</v>
      </c>
      <c r="D200" s="12">
        <v>5.5225900000000001</v>
      </c>
      <c r="E200" s="12">
        <v>5.7647599999999999</v>
      </c>
      <c r="F200" s="12">
        <v>6.72</v>
      </c>
      <c r="G200" s="12">
        <v>5.1263199999999998</v>
      </c>
      <c r="H200" s="12">
        <v>26.83</v>
      </c>
      <c r="I200" s="12">
        <v>5.5888400000000003</v>
      </c>
      <c r="J200" s="12"/>
      <c r="K200" s="12"/>
    </row>
    <row r="201" spans="1:11" s="5" customFormat="1" ht="15.95" customHeight="1">
      <c r="A201" s="4" t="s">
        <v>165</v>
      </c>
      <c r="B201" s="12">
        <v>13.48949</v>
      </c>
      <c r="C201" s="12">
        <v>15.06</v>
      </c>
      <c r="D201" s="12">
        <v>15.92578</v>
      </c>
      <c r="E201" s="12">
        <v>18.831939999999999</v>
      </c>
      <c r="F201" s="12">
        <v>21.15</v>
      </c>
      <c r="G201" s="12">
        <v>20.929959999999998</v>
      </c>
      <c r="H201" s="12">
        <v>20.09</v>
      </c>
      <c r="I201" s="12">
        <v>16.58719</v>
      </c>
      <c r="J201" s="12">
        <v>16.58719</v>
      </c>
      <c r="K201" s="12">
        <v>0</v>
      </c>
    </row>
    <row r="202" spans="1:11" s="5" customFormat="1" ht="15.95" customHeight="1">
      <c r="A202" s="4" t="s">
        <v>168</v>
      </c>
      <c r="B202" s="12">
        <v>1.4076</v>
      </c>
      <c r="C202" s="12">
        <v>10.151540000000001</v>
      </c>
      <c r="D202" s="12">
        <v>14.303990000000001</v>
      </c>
      <c r="E202" s="12">
        <v>93.27</v>
      </c>
      <c r="F202" s="12">
        <v>107.19</v>
      </c>
      <c r="G202" s="12">
        <v>4.6178999999999997</v>
      </c>
      <c r="H202" s="12">
        <v>4.42</v>
      </c>
      <c r="I202" s="12">
        <v>0.93289999999999995</v>
      </c>
      <c r="J202" s="12">
        <v>0.7329</v>
      </c>
      <c r="K202" s="12">
        <v>0.34</v>
      </c>
    </row>
    <row r="203" spans="1:11" s="5" customFormat="1" ht="15.95" customHeight="1">
      <c r="A203" s="4" t="s">
        <v>218</v>
      </c>
      <c r="B203" s="12">
        <v>2621.4989500000001</v>
      </c>
      <c r="C203" s="12">
        <v>2983.86</v>
      </c>
      <c r="D203" s="12">
        <v>2146.9798599999999</v>
      </c>
      <c r="E203" s="12">
        <v>2563.4299999999998</v>
      </c>
      <c r="F203" s="12">
        <v>2678.57</v>
      </c>
      <c r="G203" s="12">
        <v>2898.7332700000002</v>
      </c>
      <c r="H203" s="12">
        <v>2834.24</v>
      </c>
      <c r="I203" s="12">
        <v>2063.69812</v>
      </c>
      <c r="J203" s="12">
        <v>2243.5796099999998</v>
      </c>
      <c r="K203" s="12">
        <v>2235.2399999999998</v>
      </c>
    </row>
    <row r="204" spans="1:11" s="5" customFormat="1" ht="15.95" customHeight="1">
      <c r="A204" s="4" t="s">
        <v>172</v>
      </c>
      <c r="B204" s="12">
        <v>57.931040000000003</v>
      </c>
      <c r="C204" s="12">
        <v>64.180000000000007</v>
      </c>
      <c r="D204" s="12">
        <v>71.160409999999999</v>
      </c>
      <c r="E204" s="12">
        <v>83.156689999999998</v>
      </c>
      <c r="F204" s="12">
        <v>81.88</v>
      </c>
      <c r="G204" s="12">
        <v>80.835279999999997</v>
      </c>
      <c r="H204" s="12">
        <v>79.260000000000005</v>
      </c>
      <c r="I204" s="12">
        <v>75.508039999999994</v>
      </c>
      <c r="J204" s="12">
        <v>69.39197999999999</v>
      </c>
      <c r="K204" s="12">
        <v>76.89</v>
      </c>
    </row>
    <row r="205" spans="1:11" s="5" customFormat="1" ht="15.95" customHeight="1">
      <c r="A205" s="4" t="s">
        <v>173</v>
      </c>
      <c r="B205" s="12">
        <v>42.160910000000001</v>
      </c>
      <c r="C205" s="12">
        <v>49.36</v>
      </c>
      <c r="D205" s="12">
        <v>52.118319999999997</v>
      </c>
      <c r="E205" s="12">
        <v>68.048910000000006</v>
      </c>
      <c r="F205" s="12">
        <v>65.75</v>
      </c>
      <c r="G205" s="12">
        <v>61.211669999999998</v>
      </c>
      <c r="H205" s="12">
        <v>60.22</v>
      </c>
      <c r="I205" s="12">
        <v>58.159730000000003</v>
      </c>
      <c r="J205" s="12">
        <v>56.754750000000001</v>
      </c>
      <c r="K205" s="12">
        <v>60.19</v>
      </c>
    </row>
    <row r="206" spans="1:11" s="5" customFormat="1" ht="15.95" customHeight="1">
      <c r="A206" s="4" t="s">
        <v>174</v>
      </c>
      <c r="B206" s="12">
        <v>42.147120000000001</v>
      </c>
      <c r="C206" s="12">
        <v>47.95</v>
      </c>
      <c r="D206" s="12">
        <v>66.523139999999998</v>
      </c>
      <c r="E206" s="12">
        <v>76.330550000000002</v>
      </c>
      <c r="F206" s="12">
        <v>94.55</v>
      </c>
      <c r="G206" s="12">
        <v>31.140319999999999</v>
      </c>
      <c r="H206" s="12">
        <v>26.4</v>
      </c>
      <c r="I206" s="12">
        <v>25.97139</v>
      </c>
      <c r="J206" s="12">
        <v>25.111689999999999</v>
      </c>
      <c r="K206" s="12">
        <v>24.96</v>
      </c>
    </row>
    <row r="207" spans="1:11" s="5" customFormat="1" ht="15.95" customHeight="1">
      <c r="A207" s="4" t="s">
        <v>318</v>
      </c>
      <c r="B207" s="12">
        <v>373.10603000000003</v>
      </c>
      <c r="C207" s="12">
        <v>503.64</v>
      </c>
      <c r="D207" s="12">
        <v>687.75085999999999</v>
      </c>
      <c r="E207" s="12">
        <v>845.67692</v>
      </c>
      <c r="F207" s="12">
        <v>436.74</v>
      </c>
      <c r="G207" s="12">
        <v>524.54935</v>
      </c>
      <c r="H207" s="12">
        <v>418.67</v>
      </c>
      <c r="I207" s="12">
        <v>145.90460000000002</v>
      </c>
      <c r="J207" s="12">
        <v>106.0402</v>
      </c>
      <c r="K207" s="12">
        <v>110.22</v>
      </c>
    </row>
    <row r="208" spans="1:11" s="5" customFormat="1" ht="15.95" customHeight="1">
      <c r="A208" s="4" t="s">
        <v>319</v>
      </c>
      <c r="B208" s="12">
        <v>81.330309999999997</v>
      </c>
      <c r="C208" s="12">
        <v>94.09</v>
      </c>
      <c r="D208" s="12">
        <v>123.86972</v>
      </c>
      <c r="E208" s="12">
        <v>111.06001000000001</v>
      </c>
      <c r="F208" s="12">
        <v>116.28</v>
      </c>
      <c r="G208" s="12">
        <v>91.563520000000011</v>
      </c>
      <c r="H208" s="12">
        <v>86.56</v>
      </c>
      <c r="I208" s="12">
        <v>83.899429999999995</v>
      </c>
      <c r="J208" s="12">
        <v>82.664070000000009</v>
      </c>
      <c r="K208" s="12">
        <v>83.42</v>
      </c>
    </row>
    <row r="209" spans="1:11" s="5" customFormat="1" ht="15.95" customHeight="1" thickBot="1">
      <c r="A209" s="4" t="s">
        <v>320</v>
      </c>
      <c r="B209" s="12">
        <v>123.4778</v>
      </c>
      <c r="C209" s="12">
        <v>537.04999999999995</v>
      </c>
      <c r="D209" s="12">
        <v>819.07</v>
      </c>
      <c r="E209" s="12">
        <v>800.45389</v>
      </c>
      <c r="F209" s="12">
        <v>1102.92</v>
      </c>
      <c r="G209" s="12">
        <v>1003.1668199999999</v>
      </c>
      <c r="H209" s="12">
        <v>721.67</v>
      </c>
      <c r="I209" s="12">
        <v>671.75454999999999</v>
      </c>
      <c r="J209" s="12">
        <v>561.29376000000002</v>
      </c>
      <c r="K209" s="12">
        <v>582.17999999999995</v>
      </c>
    </row>
    <row r="210" spans="1:11" s="5" customFormat="1" ht="15.95" customHeight="1" thickBot="1">
      <c r="A210" s="62" t="s">
        <v>238</v>
      </c>
      <c r="B210" s="63">
        <v>5018.1133899999995</v>
      </c>
      <c r="C210" s="63">
        <v>6549.3305899999996</v>
      </c>
      <c r="D210" s="63">
        <v>8122.7566100000004</v>
      </c>
      <c r="E210" s="63">
        <v>9336.9578499999989</v>
      </c>
      <c r="F210" s="63">
        <v>9661.8000000000011</v>
      </c>
      <c r="G210" s="63">
        <v>9270.778250000003</v>
      </c>
      <c r="H210" s="63">
        <v>8586.369999999999</v>
      </c>
      <c r="I210" s="63">
        <v>6386.8813599999994</v>
      </c>
      <c r="J210" s="63">
        <v>5925.8381700000009</v>
      </c>
      <c r="K210" s="63">
        <v>6139.85</v>
      </c>
    </row>
    <row r="211" spans="1:11" s="5" customFormat="1" ht="15.95" customHeight="1">
      <c r="A211" s="4" t="s">
        <v>162</v>
      </c>
      <c r="B211" s="12">
        <v>33.597910000000006</v>
      </c>
      <c r="C211" s="12">
        <v>33.840000000000003</v>
      </c>
      <c r="D211" s="12">
        <v>33.994419999999998</v>
      </c>
      <c r="E211" s="12">
        <v>41.024560000000001</v>
      </c>
      <c r="F211" s="12">
        <v>41.47</v>
      </c>
      <c r="G211" s="12">
        <v>35.984110000000001</v>
      </c>
      <c r="H211" s="12">
        <v>30.12</v>
      </c>
      <c r="I211" s="12">
        <v>70.814149999999998</v>
      </c>
      <c r="J211" s="12">
        <v>35.062470000000005</v>
      </c>
      <c r="K211" s="12">
        <v>27.88</v>
      </c>
    </row>
    <row r="212" spans="1:11" s="5" customFormat="1" ht="15.95" customHeight="1">
      <c r="A212" s="4" t="s">
        <v>217</v>
      </c>
      <c r="B212" s="12">
        <v>109.46162</v>
      </c>
      <c r="C212" s="12">
        <v>110.67</v>
      </c>
      <c r="D212" s="12">
        <v>96.537329999999997</v>
      </c>
      <c r="E212" s="12">
        <v>100.42809</v>
      </c>
      <c r="F212" s="12">
        <v>80.81</v>
      </c>
      <c r="G212" s="12">
        <v>80.039029999999997</v>
      </c>
      <c r="H212" s="12">
        <v>70.39</v>
      </c>
      <c r="I212" s="12">
        <v>0.502</v>
      </c>
      <c r="J212" s="12">
        <v>318.93</v>
      </c>
      <c r="K212" s="12">
        <v>518.70000000000005</v>
      </c>
    </row>
    <row r="213" spans="1:11" s="5" customFormat="1" ht="15.95" customHeight="1">
      <c r="A213" s="126" t="s">
        <v>379</v>
      </c>
      <c r="B213" s="12">
        <v>8.131590000000001</v>
      </c>
      <c r="C213" s="12">
        <v>8.27</v>
      </c>
      <c r="D213" s="12">
        <v>8.9768299999999996</v>
      </c>
      <c r="E213" s="12">
        <v>10.503500000000001</v>
      </c>
      <c r="F213" s="12">
        <v>12.26</v>
      </c>
      <c r="G213" s="12">
        <v>13.260479999999999</v>
      </c>
      <c r="H213" s="12">
        <v>12.65</v>
      </c>
      <c r="I213" s="12">
        <v>12.761809999999999</v>
      </c>
      <c r="J213" s="12">
        <v>12.6799</v>
      </c>
      <c r="K213" s="12">
        <v>52.77</v>
      </c>
    </row>
    <row r="214" spans="1:11" s="5" customFormat="1" ht="15.95" customHeight="1">
      <c r="A214" s="4" t="s">
        <v>188</v>
      </c>
      <c r="B214" s="12">
        <v>10.913780000000001</v>
      </c>
      <c r="C214" s="12">
        <v>11.98</v>
      </c>
      <c r="D214" s="12">
        <v>10.501150000000001</v>
      </c>
      <c r="E214" s="12">
        <v>10.65629</v>
      </c>
      <c r="F214" s="12">
        <v>10.69</v>
      </c>
      <c r="G214" s="12">
        <v>10.256680000000001</v>
      </c>
      <c r="H214" s="12">
        <v>9.3699999999999992</v>
      </c>
      <c r="I214" s="12">
        <v>8.9052999999999987</v>
      </c>
      <c r="J214" s="12">
        <v>8.7564299999999999</v>
      </c>
      <c r="K214" s="12">
        <v>8.73</v>
      </c>
    </row>
    <row r="215" spans="1:11" s="5" customFormat="1" ht="15.95" customHeight="1">
      <c r="A215" s="126" t="s">
        <v>380</v>
      </c>
      <c r="B215" s="12">
        <v>17.463459999999998</v>
      </c>
      <c r="C215" s="12">
        <v>17.93</v>
      </c>
      <c r="D215" s="12">
        <v>19.84525</v>
      </c>
      <c r="E215" s="12">
        <v>43.971609999999998</v>
      </c>
      <c r="F215" s="12">
        <v>29.23</v>
      </c>
      <c r="G215" s="12">
        <v>24.972549999999998</v>
      </c>
      <c r="H215" s="12">
        <v>22.87</v>
      </c>
      <c r="I215" s="12">
        <v>19.368560000000002</v>
      </c>
      <c r="J215" s="12">
        <v>16.598980000000001</v>
      </c>
      <c r="K215" s="12">
        <v>16.45</v>
      </c>
    </row>
    <row r="216" spans="1:11" s="5" customFormat="1" ht="15.95" customHeight="1">
      <c r="A216" s="4" t="s">
        <v>189</v>
      </c>
      <c r="B216" s="12">
        <v>396.25232</v>
      </c>
      <c r="C216" s="12">
        <v>286.87</v>
      </c>
      <c r="D216" s="12">
        <v>224.96269000000001</v>
      </c>
      <c r="E216" s="12">
        <v>238.17392000000001</v>
      </c>
      <c r="F216" s="12">
        <v>213.23</v>
      </c>
      <c r="G216" s="12">
        <v>293.65278000000001</v>
      </c>
      <c r="H216" s="12">
        <v>293.27</v>
      </c>
      <c r="I216" s="12">
        <v>293.06758000000002</v>
      </c>
      <c r="J216" s="12">
        <v>238.06894</v>
      </c>
      <c r="K216" s="12">
        <v>230.76</v>
      </c>
    </row>
    <row r="217" spans="1:11" s="5" customFormat="1" ht="15.95" customHeight="1">
      <c r="A217" s="4" t="s">
        <v>190</v>
      </c>
      <c r="B217" s="12">
        <v>1.80515</v>
      </c>
      <c r="C217" s="12">
        <v>1.73</v>
      </c>
      <c r="D217" s="12">
        <v>1.4930399999999999</v>
      </c>
      <c r="E217" s="12">
        <v>1.65001</v>
      </c>
      <c r="F217" s="12">
        <v>1.43</v>
      </c>
      <c r="G217" s="12">
        <v>1.5856199999999998</v>
      </c>
      <c r="H217" s="12"/>
      <c r="I217" s="12"/>
      <c r="J217" s="12"/>
      <c r="K217" s="12"/>
    </row>
    <row r="218" spans="1:11" s="5" customFormat="1" ht="15.95" customHeight="1">
      <c r="A218" s="4" t="s">
        <v>183</v>
      </c>
      <c r="B218" s="12">
        <v>7.3692099999999998</v>
      </c>
      <c r="C218" s="12">
        <v>7.4</v>
      </c>
      <c r="D218" s="12">
        <v>7.5268800000000002</v>
      </c>
      <c r="E218" s="12">
        <v>7.7881499999999999</v>
      </c>
      <c r="F218" s="12">
        <v>7.97</v>
      </c>
      <c r="G218" s="12">
        <v>7.7213500000000002</v>
      </c>
      <c r="H218" s="12">
        <v>7.27</v>
      </c>
      <c r="I218" s="12">
        <v>7.3101400000000005</v>
      </c>
      <c r="J218" s="12">
        <v>8.3101399999999988</v>
      </c>
      <c r="K218" s="12">
        <v>8.73</v>
      </c>
    </row>
    <row r="219" spans="1:11" s="5" customFormat="1" ht="15.95" customHeight="1">
      <c r="A219" s="4" t="s">
        <v>111</v>
      </c>
      <c r="B219" s="12">
        <v>63.81615</v>
      </c>
      <c r="C219" s="12">
        <v>69.87</v>
      </c>
      <c r="D219" s="12">
        <v>73.165180000000007</v>
      </c>
      <c r="E219" s="12">
        <v>70.395020000000002</v>
      </c>
      <c r="F219" s="12">
        <v>56.19</v>
      </c>
      <c r="G219" s="12">
        <v>54.496650000000002</v>
      </c>
      <c r="H219" s="12">
        <v>46.81</v>
      </c>
      <c r="I219" s="12">
        <v>42.460589999999996</v>
      </c>
      <c r="J219" s="12">
        <v>36.074300000000001</v>
      </c>
      <c r="K219" s="12">
        <v>34.72</v>
      </c>
    </row>
    <row r="220" spans="1:11" s="5" customFormat="1" ht="15.95" customHeight="1">
      <c r="A220" s="4" t="s">
        <v>176</v>
      </c>
      <c r="B220" s="12">
        <v>47.175470000000004</v>
      </c>
      <c r="C220" s="12">
        <v>49.72</v>
      </c>
      <c r="D220" s="12">
        <v>52.111350000000002</v>
      </c>
      <c r="E220" s="12">
        <v>49.571399999999997</v>
      </c>
      <c r="F220" s="12">
        <v>49.55</v>
      </c>
      <c r="G220" s="12">
        <v>49.756689999999999</v>
      </c>
      <c r="H220" s="12">
        <v>43.78</v>
      </c>
      <c r="I220" s="12">
        <v>34.897300000000001</v>
      </c>
      <c r="J220" s="12">
        <v>32.103209999999997</v>
      </c>
      <c r="K220" s="12">
        <v>31.09</v>
      </c>
    </row>
    <row r="221" spans="1:11" s="5" customFormat="1" ht="15.95" customHeight="1">
      <c r="A221" s="4" t="s">
        <v>177</v>
      </c>
      <c r="B221" s="12">
        <v>99.800299999999993</v>
      </c>
      <c r="C221" s="12">
        <v>102.64</v>
      </c>
      <c r="D221" s="12">
        <v>104.83337</v>
      </c>
      <c r="E221" s="12">
        <v>106.51882999999999</v>
      </c>
      <c r="F221" s="12">
        <v>118.16</v>
      </c>
      <c r="G221" s="12">
        <v>109.51769</v>
      </c>
      <c r="H221" s="12">
        <v>122.8</v>
      </c>
      <c r="I221" s="12">
        <v>87.325580000000002</v>
      </c>
      <c r="J221" s="12">
        <v>82.69256</v>
      </c>
      <c r="K221" s="12">
        <v>82.69</v>
      </c>
    </row>
    <row r="222" spans="1:11" s="5" customFormat="1" ht="15.95" customHeight="1">
      <c r="A222" s="4" t="s">
        <v>179</v>
      </c>
      <c r="B222" s="12">
        <v>7.9960500000000003</v>
      </c>
      <c r="C222" s="12">
        <v>9.5</v>
      </c>
      <c r="D222" s="12">
        <v>9.7374500000000008</v>
      </c>
      <c r="E222" s="12">
        <v>9.9696099999999994</v>
      </c>
      <c r="F222" s="12">
        <v>10.39</v>
      </c>
      <c r="G222" s="12">
        <v>10.19201</v>
      </c>
      <c r="H222" s="12">
        <v>9.08</v>
      </c>
      <c r="I222" s="12">
        <v>6.7781700000000003</v>
      </c>
      <c r="J222" s="12">
        <v>5.6949100000000001</v>
      </c>
      <c r="K222" s="12">
        <v>6.1</v>
      </c>
    </row>
    <row r="223" spans="1:11" s="5" customFormat="1" ht="15.95" customHeight="1">
      <c r="A223" s="4" t="s">
        <v>345</v>
      </c>
      <c r="B223" s="12"/>
      <c r="C223" s="12"/>
      <c r="D223" s="12"/>
      <c r="E223" s="12"/>
      <c r="F223" s="12"/>
      <c r="G223" s="12"/>
      <c r="H223" s="12"/>
      <c r="I223" s="12">
        <v>6.1718299999999999</v>
      </c>
      <c r="J223" s="12">
        <v>6.3327299999999997</v>
      </c>
      <c r="K223" s="12">
        <v>6.45</v>
      </c>
    </row>
    <row r="224" spans="1:11" s="5" customFormat="1" ht="15.95" customHeight="1" thickBot="1">
      <c r="A224" s="4" t="s">
        <v>353</v>
      </c>
      <c r="B224" s="12"/>
      <c r="C224" s="12"/>
      <c r="D224" s="12"/>
      <c r="E224" s="12"/>
      <c r="F224" s="12"/>
      <c r="G224" s="12"/>
      <c r="H224" s="12"/>
      <c r="I224" s="12"/>
      <c r="J224" s="12">
        <v>100</v>
      </c>
      <c r="K224" s="12">
        <v>135</v>
      </c>
    </row>
    <row r="225" spans="1:11" s="5" customFormat="1" ht="15.95" customHeight="1" thickBot="1">
      <c r="A225" s="62" t="s">
        <v>246</v>
      </c>
      <c r="B225" s="63">
        <v>803.78300999999999</v>
      </c>
      <c r="C225" s="63">
        <v>710.42</v>
      </c>
      <c r="D225" s="63">
        <v>643.68493999999998</v>
      </c>
      <c r="E225" s="63">
        <v>876.70690999999999</v>
      </c>
      <c r="F225" s="63">
        <v>832.41884000000005</v>
      </c>
      <c r="G225" s="63">
        <v>848.59564</v>
      </c>
      <c r="H225" s="63">
        <v>808.32120999999995</v>
      </c>
      <c r="I225" s="119">
        <v>709.77301</v>
      </c>
      <c r="J225" s="63">
        <v>901.30457000000001</v>
      </c>
      <c r="K225" s="63">
        <v>1160.0700000000002</v>
      </c>
    </row>
    <row r="226" spans="1:11" s="5" customFormat="1" ht="15.95" customHeight="1">
      <c r="A226" s="4" t="s">
        <v>48</v>
      </c>
      <c r="B226" s="12">
        <v>7.7763400000000003</v>
      </c>
      <c r="C226" s="12">
        <v>8.0500000000000007</v>
      </c>
      <c r="D226" s="12">
        <v>8.2899700000000003</v>
      </c>
      <c r="E226" s="12">
        <v>8.6630199999999995</v>
      </c>
      <c r="F226" s="12">
        <v>8.9</v>
      </c>
      <c r="G226" s="12">
        <v>8.8969199999999997</v>
      </c>
      <c r="H226" s="12">
        <v>8.43</v>
      </c>
      <c r="I226" s="12">
        <v>8.2642800000000012</v>
      </c>
      <c r="J226" s="12">
        <v>7.9337099999999996</v>
      </c>
      <c r="K226" s="12">
        <v>7.78</v>
      </c>
    </row>
    <row r="227" spans="1:11" s="5" customFormat="1" ht="15.95" customHeight="1">
      <c r="A227" s="4" t="s">
        <v>49</v>
      </c>
      <c r="B227" s="12">
        <v>179.95465999999999</v>
      </c>
      <c r="C227" s="12">
        <v>198.47</v>
      </c>
      <c r="D227" s="12">
        <v>218.29326</v>
      </c>
      <c r="E227" s="12">
        <v>232.51077000000001</v>
      </c>
      <c r="F227" s="12">
        <v>237.09</v>
      </c>
      <c r="G227" s="12">
        <v>231.02322000000001</v>
      </c>
      <c r="H227" s="12">
        <v>216.4</v>
      </c>
      <c r="I227" s="12">
        <v>206.61189000000002</v>
      </c>
      <c r="J227" s="12">
        <v>201.39303000000001</v>
      </c>
      <c r="K227" s="12">
        <v>201.32</v>
      </c>
    </row>
    <row r="228" spans="1:11" s="5" customFormat="1" ht="15.95" customHeight="1">
      <c r="A228" s="4" t="s">
        <v>212</v>
      </c>
      <c r="B228" s="12">
        <v>48.242870000000003</v>
      </c>
      <c r="C228" s="12">
        <v>50.73</v>
      </c>
      <c r="D228" s="12">
        <v>54.426740000000002</v>
      </c>
      <c r="E228" s="12">
        <v>57.162840000000003</v>
      </c>
      <c r="F228" s="12">
        <v>60.14</v>
      </c>
      <c r="G228" s="12">
        <v>61.188809999999997</v>
      </c>
      <c r="H228" s="12">
        <v>62.22</v>
      </c>
      <c r="I228" s="12">
        <v>62.123220000000003</v>
      </c>
      <c r="J228" s="12">
        <v>61.33493</v>
      </c>
      <c r="K228" s="12">
        <v>61.41</v>
      </c>
    </row>
    <row r="229" spans="1:11" s="5" customFormat="1" ht="15.95" customHeight="1">
      <c r="A229" s="4" t="s">
        <v>50</v>
      </c>
      <c r="B229" s="12">
        <v>19.118779999999997</v>
      </c>
      <c r="C229" s="12">
        <v>20.399999999999999</v>
      </c>
      <c r="D229" s="12">
        <v>25.33014</v>
      </c>
      <c r="E229" s="12">
        <v>26.270669999999999</v>
      </c>
      <c r="F229" s="12">
        <v>27.57</v>
      </c>
      <c r="G229" s="12">
        <v>27.686970000000002</v>
      </c>
      <c r="H229" s="12">
        <v>26.44</v>
      </c>
      <c r="I229" s="12">
        <v>25.531830000000003</v>
      </c>
      <c r="J229" s="12">
        <v>24.284220000000001</v>
      </c>
      <c r="K229" s="12">
        <v>23.62</v>
      </c>
    </row>
    <row r="230" spans="1:11" s="5" customFormat="1" ht="15.95" customHeight="1">
      <c r="A230" s="4" t="s">
        <v>56</v>
      </c>
      <c r="B230" s="12">
        <v>5.2821300000000004</v>
      </c>
      <c r="C230" s="12">
        <v>5.44</v>
      </c>
      <c r="D230" s="12">
        <v>5.8231900000000003</v>
      </c>
      <c r="E230" s="12">
        <v>5.98705</v>
      </c>
      <c r="F230" s="12">
        <v>6.54</v>
      </c>
      <c r="G230" s="12">
        <v>6.5307700000000004</v>
      </c>
      <c r="H230" s="12">
        <v>6.2</v>
      </c>
      <c r="I230" s="12">
        <v>6.1585600000000005</v>
      </c>
      <c r="J230" s="12">
        <v>6.1486700000000001</v>
      </c>
      <c r="K230" s="12">
        <v>6.03</v>
      </c>
    </row>
    <row r="231" spans="1:11" s="5" customFormat="1" ht="15.95" customHeight="1">
      <c r="A231" s="4" t="s">
        <v>51</v>
      </c>
      <c r="B231" s="12">
        <v>29.926680000000001</v>
      </c>
      <c r="C231" s="12">
        <v>41.66</v>
      </c>
      <c r="D231" s="12">
        <v>47.011690000000002</v>
      </c>
      <c r="E231" s="12">
        <v>47.666789999999999</v>
      </c>
      <c r="F231" s="12">
        <v>49.31</v>
      </c>
      <c r="G231" s="12">
        <v>99.987690000000001</v>
      </c>
      <c r="H231" s="12">
        <v>43.41</v>
      </c>
      <c r="I231" s="12">
        <v>41.472619999999999</v>
      </c>
      <c r="J231" s="12">
        <v>38.919640000000001</v>
      </c>
      <c r="K231" s="12">
        <v>37.799999999999997</v>
      </c>
    </row>
    <row r="232" spans="1:11" s="5" customFormat="1" ht="15.95" customHeight="1">
      <c r="A232" s="4" t="s">
        <v>52</v>
      </c>
      <c r="B232" s="12">
        <v>10.13923</v>
      </c>
      <c r="C232" s="12">
        <v>11.04</v>
      </c>
      <c r="D232" s="12">
        <v>11.42455</v>
      </c>
      <c r="E232" s="12">
        <v>11.74681</v>
      </c>
      <c r="F232" s="12">
        <v>12.16</v>
      </c>
      <c r="G232" s="12">
        <v>11.546629999999999</v>
      </c>
      <c r="H232" s="12">
        <v>10.48</v>
      </c>
      <c r="I232" s="12">
        <v>10.087219999999999</v>
      </c>
      <c r="J232" s="12">
        <v>9.8881599999999992</v>
      </c>
      <c r="K232" s="12">
        <v>9.86</v>
      </c>
    </row>
    <row r="233" spans="1:11" s="5" customFormat="1" ht="15.95" customHeight="1">
      <c r="A233" s="4" t="s">
        <v>53</v>
      </c>
      <c r="B233" s="12">
        <v>85.061070000000001</v>
      </c>
      <c r="C233" s="12">
        <v>88.67</v>
      </c>
      <c r="D233" s="12">
        <v>93.816969999999998</v>
      </c>
      <c r="E233" s="12">
        <v>104.32359</v>
      </c>
      <c r="F233" s="12">
        <v>96.6</v>
      </c>
      <c r="G233" s="12">
        <v>119.53460000000001</v>
      </c>
      <c r="H233" s="12">
        <v>43.253999999999998</v>
      </c>
      <c r="I233" s="12">
        <v>43.056940000000004</v>
      </c>
      <c r="J233" s="12">
        <v>33.654389999999999</v>
      </c>
      <c r="K233" s="12">
        <v>34.42</v>
      </c>
    </row>
    <row r="234" spans="1:11" s="5" customFormat="1" ht="15.95" customHeight="1">
      <c r="A234" s="4" t="s">
        <v>54</v>
      </c>
      <c r="B234" s="12">
        <v>8.8927399999999999</v>
      </c>
      <c r="C234" s="12">
        <v>9.51</v>
      </c>
      <c r="D234" s="12">
        <v>9.31236</v>
      </c>
      <c r="E234" s="12">
        <v>10.15691</v>
      </c>
      <c r="F234" s="12">
        <v>10.49</v>
      </c>
      <c r="G234" s="12">
        <v>10.422129999999999</v>
      </c>
      <c r="H234" s="12">
        <v>9.35</v>
      </c>
      <c r="I234" s="12">
        <v>8.8432300000000001</v>
      </c>
      <c r="J234" s="12">
        <v>8.3925599999999996</v>
      </c>
      <c r="K234" s="12">
        <v>7.87</v>
      </c>
    </row>
    <row r="235" spans="1:11" s="5" customFormat="1" ht="15.95" customHeight="1">
      <c r="A235" s="4" t="s">
        <v>350</v>
      </c>
      <c r="B235" s="12">
        <v>189.74429000000001</v>
      </c>
      <c r="C235" s="12">
        <v>208.57</v>
      </c>
      <c r="D235" s="12">
        <v>241.57069000000001</v>
      </c>
      <c r="E235" s="12">
        <v>264.71140000000003</v>
      </c>
      <c r="F235" s="12">
        <v>255.07</v>
      </c>
      <c r="G235" s="12">
        <v>241.37258</v>
      </c>
      <c r="H235" s="12">
        <v>228.2</v>
      </c>
      <c r="I235" s="12">
        <v>221.2003</v>
      </c>
      <c r="J235" s="12">
        <v>203.68717999999998</v>
      </c>
      <c r="K235" s="12">
        <v>203.69</v>
      </c>
    </row>
    <row r="236" spans="1:11" s="5" customFormat="1" ht="15.95" customHeight="1" thickBot="1">
      <c r="A236" s="4" t="s">
        <v>59</v>
      </c>
      <c r="B236" s="12">
        <v>4.3233699999999997</v>
      </c>
      <c r="C236" s="12"/>
      <c r="D236" s="12"/>
      <c r="E236" s="12"/>
      <c r="F236" s="12"/>
      <c r="G236" s="12"/>
      <c r="H236" s="12"/>
      <c r="I236" s="12"/>
      <c r="J236" s="12"/>
      <c r="K236" s="12"/>
    </row>
    <row r="237" spans="1:11" s="5" customFormat="1" ht="15.95" customHeight="1" thickBot="1">
      <c r="A237" s="62" t="s">
        <v>239</v>
      </c>
      <c r="B237" s="63">
        <v>588.46215999999993</v>
      </c>
      <c r="C237" s="63">
        <v>642.54</v>
      </c>
      <c r="D237" s="63">
        <v>715.29956000000004</v>
      </c>
      <c r="E237" s="63">
        <v>769.19984999999997</v>
      </c>
      <c r="F237" s="63">
        <v>763.87000000000012</v>
      </c>
      <c r="G237" s="63">
        <v>818.19032000000004</v>
      </c>
      <c r="H237" s="95">
        <v>654.38400000000001</v>
      </c>
      <c r="I237" s="63">
        <v>633.35009000000014</v>
      </c>
      <c r="J237" s="63">
        <v>595.63648999999998</v>
      </c>
      <c r="K237" s="63">
        <v>593.79999999999995</v>
      </c>
    </row>
    <row r="238" spans="1:11" s="5" customFormat="1" ht="15.95" customHeight="1">
      <c r="A238" s="4" t="s">
        <v>55</v>
      </c>
      <c r="B238" s="12">
        <v>28.902660000000001</v>
      </c>
      <c r="C238" s="12">
        <v>21.7</v>
      </c>
      <c r="D238" s="12">
        <v>22.5259</v>
      </c>
      <c r="E238" s="12">
        <v>22.643139999999999</v>
      </c>
      <c r="F238" s="12">
        <v>24.08</v>
      </c>
      <c r="G238" s="12">
        <v>24.66855</v>
      </c>
      <c r="H238" s="12">
        <v>24.297999999999998</v>
      </c>
      <c r="I238" s="12">
        <v>48.598059999999997</v>
      </c>
      <c r="J238" s="12">
        <v>47.170879999999997</v>
      </c>
      <c r="K238" s="12">
        <v>45.97</v>
      </c>
    </row>
    <row r="239" spans="1:11" s="5" customFormat="1" ht="15.95" customHeight="1">
      <c r="A239" s="126" t="s">
        <v>381</v>
      </c>
      <c r="B239" s="12">
        <v>114.69667999999999</v>
      </c>
      <c r="C239" s="12">
        <v>129.43</v>
      </c>
      <c r="D239" s="12">
        <v>137.11061000000001</v>
      </c>
      <c r="E239" s="12">
        <v>150.15260000000001</v>
      </c>
      <c r="F239" s="12">
        <v>162.32</v>
      </c>
      <c r="G239" s="12">
        <v>159.77414000000002</v>
      </c>
      <c r="H239" s="12">
        <v>146.0711</v>
      </c>
      <c r="I239" s="12">
        <v>76.181839999999994</v>
      </c>
      <c r="J239" s="12">
        <v>67.941869999999994</v>
      </c>
      <c r="K239" s="12">
        <v>66.150000000000006</v>
      </c>
    </row>
    <row r="240" spans="1:11" s="5" customFormat="1" ht="15.95" customHeight="1">
      <c r="A240" s="4" t="s">
        <v>57</v>
      </c>
      <c r="B240" s="12">
        <v>248.45248999999998</v>
      </c>
      <c r="C240" s="12">
        <v>275.70999999999998</v>
      </c>
      <c r="D240" s="12">
        <v>286.46481</v>
      </c>
      <c r="E240" s="12">
        <v>309.59624000000002</v>
      </c>
      <c r="F240" s="12">
        <v>334.6</v>
      </c>
      <c r="G240" s="12">
        <v>336.86147</v>
      </c>
      <c r="H240" s="12">
        <v>317.08600000000001</v>
      </c>
      <c r="I240" s="12">
        <v>301.57979999999998</v>
      </c>
      <c r="J240" s="12">
        <v>280.37743999999998</v>
      </c>
      <c r="K240" s="12">
        <v>275.02999999999997</v>
      </c>
    </row>
    <row r="241" spans="1:11" s="5" customFormat="1" ht="15.75" customHeight="1">
      <c r="A241" s="4" t="s">
        <v>60</v>
      </c>
      <c r="B241" s="12">
        <v>16.33437</v>
      </c>
      <c r="C241" s="12">
        <v>16.77</v>
      </c>
      <c r="D241" s="12">
        <v>18.32976</v>
      </c>
      <c r="E241" s="12">
        <v>20.064170000000001</v>
      </c>
      <c r="F241" s="12">
        <v>20.23</v>
      </c>
      <c r="G241" s="12">
        <v>19.0168</v>
      </c>
      <c r="H241" s="12">
        <v>18.404019999999999</v>
      </c>
      <c r="I241" s="12">
        <v>17.751240000000003</v>
      </c>
      <c r="J241" s="12">
        <v>60.265830000000001</v>
      </c>
      <c r="K241" s="12">
        <v>54.82</v>
      </c>
    </row>
    <row r="242" spans="1:11" s="5" customFormat="1" ht="15.95" customHeight="1">
      <c r="A242" s="4" t="s">
        <v>61</v>
      </c>
      <c r="B242" s="12">
        <v>29.175450000000001</v>
      </c>
      <c r="C242" s="12">
        <v>29.78</v>
      </c>
      <c r="D242" s="12">
        <v>31.29354</v>
      </c>
      <c r="E242" s="12">
        <v>32.582129999999999</v>
      </c>
      <c r="F242" s="12">
        <v>40.21</v>
      </c>
      <c r="G242" s="12">
        <v>39.112919999999995</v>
      </c>
      <c r="H242" s="12">
        <v>36.11083</v>
      </c>
      <c r="I242" s="12">
        <v>33.808889999999998</v>
      </c>
      <c r="J242" s="12">
        <v>33.764040000000001</v>
      </c>
      <c r="K242" s="12">
        <v>31.66</v>
      </c>
    </row>
    <row r="243" spans="1:11" s="5" customFormat="1" ht="15.75" customHeight="1">
      <c r="A243" s="4" t="s">
        <v>62</v>
      </c>
      <c r="B243" s="12">
        <v>26.962709999999998</v>
      </c>
      <c r="C243" s="12">
        <v>27.93</v>
      </c>
      <c r="D243" s="12">
        <v>31.065940000000001</v>
      </c>
      <c r="E243" s="12">
        <v>32.30697</v>
      </c>
      <c r="F243" s="12">
        <v>34.35</v>
      </c>
      <c r="G243" s="12">
        <v>35.112290000000002</v>
      </c>
      <c r="H243" s="12">
        <v>33.319749999999999</v>
      </c>
      <c r="I243" s="12">
        <v>32.333490000000005</v>
      </c>
      <c r="J243" s="12">
        <v>31.697990000000001</v>
      </c>
      <c r="K243" s="12">
        <v>31.88</v>
      </c>
    </row>
    <row r="244" spans="1:11" s="5" customFormat="1" ht="15.95" customHeight="1">
      <c r="A244" s="4" t="s">
        <v>63</v>
      </c>
      <c r="B244" s="12">
        <v>52.217469999999999</v>
      </c>
      <c r="C244" s="12">
        <v>53.3</v>
      </c>
      <c r="D244" s="12">
        <v>54.341929999999998</v>
      </c>
      <c r="E244" s="12">
        <v>52.115110000000001</v>
      </c>
      <c r="F244" s="12">
        <v>53.32</v>
      </c>
      <c r="G244" s="12">
        <v>53.65202</v>
      </c>
      <c r="H244" s="12">
        <v>47.434730000000002</v>
      </c>
      <c r="I244" s="12">
        <v>42.885239999999996</v>
      </c>
      <c r="J244" s="12">
        <v>41.369570000000003</v>
      </c>
      <c r="K244" s="12">
        <v>42.02</v>
      </c>
    </row>
    <row r="245" spans="1:11" s="5" customFormat="1" ht="15.95" customHeight="1">
      <c r="A245" s="4" t="s">
        <v>64</v>
      </c>
      <c r="B245" s="12">
        <v>1.05891</v>
      </c>
      <c r="C245" s="12">
        <v>1.1399999999999999</v>
      </c>
      <c r="D245" s="12">
        <v>1.3346199999999999</v>
      </c>
      <c r="E245" s="12">
        <v>2.8345799999999999</v>
      </c>
      <c r="F245" s="12">
        <v>2.93</v>
      </c>
      <c r="G245" s="12">
        <v>3.1133000000000002</v>
      </c>
      <c r="H245" s="12">
        <v>2.5350100000000002</v>
      </c>
      <c r="I245" s="12">
        <v>0.19356999999999999</v>
      </c>
      <c r="J245" s="12">
        <v>0.16263999999999998</v>
      </c>
      <c r="K245" s="12">
        <v>0.16264000000000001</v>
      </c>
    </row>
    <row r="246" spans="1:11" s="5" customFormat="1" ht="15.95" customHeight="1">
      <c r="A246" s="126" t="s">
        <v>382</v>
      </c>
      <c r="B246" s="12"/>
      <c r="C246" s="12"/>
      <c r="D246" s="12">
        <v>4.9013499999999999</v>
      </c>
      <c r="E246" s="12">
        <v>5.1518699999999997</v>
      </c>
      <c r="F246" s="12">
        <v>5.47</v>
      </c>
      <c r="G246" s="12">
        <v>4.9277499999999996</v>
      </c>
      <c r="H246" s="12">
        <v>4.6215999999999999</v>
      </c>
      <c r="I246" s="12">
        <v>4.4463599999999994</v>
      </c>
      <c r="J246" s="12">
        <v>4.1633800000000001</v>
      </c>
      <c r="K246" s="12">
        <v>3.86</v>
      </c>
    </row>
    <row r="247" spans="1:11" s="5" customFormat="1" ht="15.95" customHeight="1">
      <c r="A247" s="4" t="s">
        <v>247</v>
      </c>
      <c r="B247" s="12">
        <v>2.6312600000000002</v>
      </c>
      <c r="C247" s="12">
        <v>2.92</v>
      </c>
      <c r="D247" s="12">
        <v>3.5078800000000001</v>
      </c>
      <c r="E247" s="12">
        <v>3.4686900000000001</v>
      </c>
      <c r="F247" s="12">
        <v>4.16</v>
      </c>
      <c r="G247" s="12">
        <v>4.0909699999999996</v>
      </c>
      <c r="H247" s="12">
        <v>3.8662899999999998</v>
      </c>
      <c r="I247" s="12">
        <v>3.7557100000000001</v>
      </c>
      <c r="J247" s="12">
        <v>3.3055599999999998</v>
      </c>
      <c r="K247" s="12">
        <v>2.5</v>
      </c>
    </row>
    <row r="248" spans="1:11" s="5" customFormat="1" ht="15.95" customHeight="1">
      <c r="A248" s="4" t="s">
        <v>58</v>
      </c>
      <c r="B248" s="12">
        <v>4.0117099999999999</v>
      </c>
      <c r="C248" s="12"/>
      <c r="D248" s="12"/>
      <c r="E248" s="12"/>
      <c r="F248" s="12">
        <v>6.79</v>
      </c>
      <c r="G248" s="12">
        <v>6.7466499999999998</v>
      </c>
      <c r="H248" s="12">
        <v>6.0616099999999999</v>
      </c>
      <c r="I248" s="12">
        <v>5.7748999999999997</v>
      </c>
      <c r="J248" s="12">
        <v>23005.996600000002</v>
      </c>
      <c r="K248" s="12">
        <v>23006.93</v>
      </c>
    </row>
    <row r="249" spans="1:11" s="5" customFormat="1" ht="15.95" customHeight="1">
      <c r="A249" s="4" t="s">
        <v>321</v>
      </c>
      <c r="B249" s="12"/>
      <c r="C249" s="12">
        <v>2.78</v>
      </c>
      <c r="D249" s="12">
        <v>3.2612000000000001</v>
      </c>
      <c r="E249" s="12">
        <v>3.5380199999999999</v>
      </c>
      <c r="F249" s="12"/>
      <c r="G249" s="12"/>
      <c r="H249" s="12"/>
      <c r="I249" s="12"/>
    </row>
    <row r="250" spans="1:11" s="5" customFormat="1" ht="15.95" customHeight="1">
      <c r="A250" s="4" t="s">
        <v>322</v>
      </c>
      <c r="B250" s="12"/>
      <c r="C250" s="12">
        <v>2.39</v>
      </c>
      <c r="D250" s="12">
        <v>2.3364600000000002</v>
      </c>
      <c r="E250" s="12">
        <v>2.86469</v>
      </c>
      <c r="F250" s="12"/>
      <c r="G250" s="12"/>
      <c r="H250" s="12"/>
      <c r="I250" s="12"/>
    </row>
    <row r="251" spans="1:11" s="5" customFormat="1" ht="15.95" customHeight="1">
      <c r="A251" s="4" t="s">
        <v>337</v>
      </c>
      <c r="B251" s="12">
        <v>49.988320000000002</v>
      </c>
      <c r="C251" s="12">
        <v>53.45</v>
      </c>
      <c r="D251" s="12">
        <v>55.572220000000002</v>
      </c>
      <c r="E251" s="12">
        <v>58.605069999999998</v>
      </c>
      <c r="F251" s="12">
        <v>65.58</v>
      </c>
      <c r="G251" s="12">
        <v>22.34104</v>
      </c>
      <c r="H251" s="12"/>
      <c r="I251" s="12"/>
    </row>
    <row r="252" spans="1:11" s="5" customFormat="1" ht="15.95" customHeight="1">
      <c r="A252" s="4" t="s">
        <v>184</v>
      </c>
      <c r="B252" s="12">
        <v>415.70826</v>
      </c>
      <c r="C252" s="12">
        <v>465.1</v>
      </c>
      <c r="D252" s="12">
        <v>470.95013</v>
      </c>
      <c r="E252" s="12">
        <v>502.875</v>
      </c>
      <c r="F252" s="12">
        <v>637.6</v>
      </c>
      <c r="G252" s="12">
        <v>585.05444999999997</v>
      </c>
      <c r="H252" s="12">
        <v>479.47</v>
      </c>
      <c r="I252" s="12">
        <v>207.76948999999999</v>
      </c>
      <c r="J252" s="12">
        <v>211.04689999999999</v>
      </c>
      <c r="K252" s="12">
        <v>201.79</v>
      </c>
    </row>
    <row r="253" spans="1:11" s="5" customFormat="1" ht="15.95" customHeight="1">
      <c r="A253" s="4" t="s">
        <v>185</v>
      </c>
      <c r="B253" s="12"/>
    </row>
    <row r="254" spans="1:11" s="5" customFormat="1" ht="15.95" customHeight="1">
      <c r="A254" s="4" t="s">
        <v>178</v>
      </c>
      <c r="B254" s="12">
        <v>214.24917000000002</v>
      </c>
      <c r="C254" s="12">
        <v>210.04</v>
      </c>
      <c r="D254" s="12">
        <v>225.56809000000001</v>
      </c>
      <c r="E254" s="12">
        <v>237.78529</v>
      </c>
      <c r="F254" s="12">
        <v>224.88</v>
      </c>
      <c r="G254" s="12">
        <v>217.59786</v>
      </c>
      <c r="H254" s="12">
        <v>229.29</v>
      </c>
      <c r="I254" s="12">
        <v>215.91589000000002</v>
      </c>
      <c r="J254" s="12">
        <v>184.92271</v>
      </c>
      <c r="K254" s="12">
        <v>183.77</v>
      </c>
    </row>
    <row r="255" spans="1:11" s="5" customFormat="1" ht="15.95" customHeight="1">
      <c r="A255" s="126" t="s">
        <v>383</v>
      </c>
      <c r="B255" s="12">
        <v>252.44310999999999</v>
      </c>
      <c r="C255" s="12">
        <v>801.67</v>
      </c>
      <c r="D255" s="12">
        <v>1342.2809600000001</v>
      </c>
      <c r="E255" s="12">
        <v>1325.1093699999999</v>
      </c>
      <c r="F255" s="12">
        <v>1105.97</v>
      </c>
      <c r="G255" s="12">
        <v>1123.7006699999999</v>
      </c>
      <c r="H255" s="12">
        <v>1332.45</v>
      </c>
      <c r="I255" s="12">
        <v>1191.65464</v>
      </c>
      <c r="J255" s="12">
        <v>597.56458999999995</v>
      </c>
      <c r="K255" s="12">
        <v>556.32000000000005</v>
      </c>
    </row>
    <row r="256" spans="1:11" s="5" customFormat="1" ht="15.95" customHeight="1">
      <c r="A256" s="4" t="s">
        <v>180</v>
      </c>
      <c r="B256" s="12">
        <v>13.36192</v>
      </c>
      <c r="C256" s="12">
        <v>14.42</v>
      </c>
      <c r="D256" s="12">
        <v>14.39822</v>
      </c>
      <c r="E256" s="12">
        <v>16.45007</v>
      </c>
      <c r="F256" s="12">
        <v>17.100000000000001</v>
      </c>
      <c r="G256" s="12">
        <v>15.72209</v>
      </c>
      <c r="H256" s="12">
        <v>14.59</v>
      </c>
      <c r="I256" s="12">
        <v>9.79725</v>
      </c>
      <c r="J256" s="12">
        <v>8.9522499999999994</v>
      </c>
      <c r="K256" s="12">
        <v>8.99</v>
      </c>
    </row>
    <row r="257" spans="1:11" s="5" customFormat="1" ht="15.95" customHeight="1">
      <c r="A257" s="4" t="s">
        <v>182</v>
      </c>
      <c r="B257" s="12">
        <v>102.81567</v>
      </c>
      <c r="C257" s="12">
        <v>291.55</v>
      </c>
      <c r="D257" s="12">
        <v>13.486090000000001</v>
      </c>
      <c r="E257" s="12">
        <v>18.552530000000001</v>
      </c>
      <c r="F257" s="12">
        <v>11.23</v>
      </c>
      <c r="G257" s="12">
        <v>11.2751</v>
      </c>
      <c r="H257" s="12">
        <v>11.77</v>
      </c>
      <c r="I257" s="12">
        <v>28.557410000000001</v>
      </c>
      <c r="J257" s="12">
        <v>512.19415000000004</v>
      </c>
      <c r="K257" s="12">
        <v>270.81</v>
      </c>
    </row>
    <row r="258" spans="1:11" s="5" customFormat="1" ht="15.95" customHeight="1">
      <c r="A258" s="126" t="s">
        <v>384</v>
      </c>
      <c r="B258" s="12">
        <v>309.60659000000004</v>
      </c>
      <c r="C258" s="12">
        <v>313.64999999999998</v>
      </c>
      <c r="D258" s="12">
        <v>662.23832000000004</v>
      </c>
      <c r="E258" s="12">
        <v>904.31120999999996</v>
      </c>
      <c r="F258" s="12">
        <v>792.21</v>
      </c>
      <c r="G258" s="12">
        <v>709.41736000000003</v>
      </c>
      <c r="H258" s="12">
        <v>557.54</v>
      </c>
      <c r="I258" s="12">
        <v>352.5634</v>
      </c>
      <c r="J258" s="12">
        <v>272.25720000000001</v>
      </c>
      <c r="K258" s="12">
        <v>232.08</v>
      </c>
    </row>
    <row r="259" spans="1:11" s="5" customFormat="1" ht="15.95" customHeight="1">
      <c r="A259" s="4" t="s">
        <v>354</v>
      </c>
      <c r="B259" s="12"/>
      <c r="C259" s="12"/>
      <c r="D259" s="12"/>
      <c r="E259" s="12"/>
      <c r="F259" s="12"/>
      <c r="G259" s="12"/>
      <c r="H259" s="12"/>
      <c r="I259" s="12"/>
      <c r="J259" s="12">
        <v>66.781850000000006</v>
      </c>
      <c r="K259" s="12">
        <v>80.78</v>
      </c>
    </row>
    <row r="260" spans="1:11" s="5" customFormat="1" ht="15.95" customHeight="1">
      <c r="A260" s="4" t="s">
        <v>149</v>
      </c>
      <c r="B260" s="12">
        <v>165.71314000000001</v>
      </c>
      <c r="C260" s="12">
        <v>65.08</v>
      </c>
      <c r="D260" s="12">
        <v>235.12235999999999</v>
      </c>
      <c r="E260" s="12">
        <v>271.59609999999998</v>
      </c>
      <c r="F260" s="12">
        <v>231.74</v>
      </c>
      <c r="G260" s="12">
        <v>97.76982000000001</v>
      </c>
      <c r="H260" s="12">
        <v>245.15</v>
      </c>
      <c r="I260" s="12">
        <v>114.99378</v>
      </c>
      <c r="J260" s="12">
        <v>67.439960000000013</v>
      </c>
      <c r="K260" s="12">
        <v>161.1</v>
      </c>
    </row>
    <row r="261" spans="1:11" s="5" customFormat="1" ht="15.95" customHeight="1">
      <c r="A261" s="4" t="s">
        <v>191</v>
      </c>
      <c r="B261" s="12">
        <v>2173.37637</v>
      </c>
      <c r="C261" s="12">
        <v>2113.35</v>
      </c>
      <c r="D261" s="12">
        <v>2078.7244999999998</v>
      </c>
      <c r="E261" s="12">
        <v>2005.56223</v>
      </c>
      <c r="F261" s="12">
        <v>2094.5500000000002</v>
      </c>
      <c r="G261" s="12">
        <v>2139.37444</v>
      </c>
      <c r="H261" s="12">
        <v>2063.73</v>
      </c>
      <c r="I261" s="12">
        <v>1980.3126599999998</v>
      </c>
      <c r="J261" s="12">
        <v>1750.93345</v>
      </c>
      <c r="K261" s="12">
        <v>1983.93</v>
      </c>
    </row>
    <row r="262" spans="1:11" s="5" customFormat="1" ht="15.95" customHeight="1" thickBot="1">
      <c r="A262" s="4" t="s">
        <v>323</v>
      </c>
      <c r="B262" s="12">
        <v>2490.52</v>
      </c>
      <c r="C262" s="12">
        <v>2678.94</v>
      </c>
      <c r="D262" s="12">
        <v>2858.5140000000001</v>
      </c>
      <c r="E262" s="12">
        <v>3051.2138</v>
      </c>
      <c r="F262" s="12">
        <v>3152.09</v>
      </c>
      <c r="G262" s="12">
        <v>3704.9775</v>
      </c>
      <c r="H262" s="12">
        <v>2440.44</v>
      </c>
      <c r="I262" s="12">
        <v>2322.8090000000002</v>
      </c>
      <c r="J262" s="12">
        <v>2595.4617899999998</v>
      </c>
      <c r="K262" s="12">
        <v>2665.18</v>
      </c>
    </row>
    <row r="263" spans="1:11" s="5" customFormat="1" ht="15.95" customHeight="1" thickBot="1">
      <c r="A263" s="62" t="s">
        <v>240</v>
      </c>
      <c r="B263" s="63">
        <v>6712.2262599999995</v>
      </c>
      <c r="C263" s="63">
        <v>7571.1</v>
      </c>
      <c r="D263" s="63">
        <v>8553.3288900000007</v>
      </c>
      <c r="E263" s="63">
        <v>9029.3788799999984</v>
      </c>
      <c r="F263" s="63">
        <v>9021.41</v>
      </c>
      <c r="G263" s="63">
        <v>9314.3071899999995</v>
      </c>
      <c r="H263" s="95">
        <v>8014.2389400000011</v>
      </c>
      <c r="I263" s="63">
        <v>6991.6826199999996</v>
      </c>
      <c r="J263" s="63">
        <v>29843.770649999999</v>
      </c>
      <c r="K263" s="63">
        <v>29905.732640000006</v>
      </c>
    </row>
    <row r="264" spans="1:11" s="5" customFormat="1" ht="15.95" customHeight="1">
      <c r="A264" s="4" t="s">
        <v>181</v>
      </c>
      <c r="B264" s="12">
        <v>42.162379999999999</v>
      </c>
      <c r="C264" s="12">
        <v>42.27</v>
      </c>
      <c r="D264" s="12">
        <v>54.350619999999999</v>
      </c>
      <c r="E264" s="12">
        <v>63.142519999999998</v>
      </c>
      <c r="F264" s="12">
        <v>20066.62</v>
      </c>
      <c r="G264" s="12">
        <v>65.284660000000002</v>
      </c>
      <c r="H264" s="12">
        <v>55.537999999999997</v>
      </c>
      <c r="I264" s="12">
        <v>3932.6995499999998</v>
      </c>
      <c r="J264" s="12">
        <v>4285.6627199999994</v>
      </c>
      <c r="K264" s="12">
        <v>8445.99</v>
      </c>
    </row>
    <row r="265" spans="1:11" s="5" customFormat="1" ht="15.95" customHeight="1">
      <c r="A265" s="61" t="s">
        <v>308</v>
      </c>
      <c r="B265" s="12">
        <v>47.325699999999998</v>
      </c>
      <c r="C265" s="12">
        <v>49.21</v>
      </c>
      <c r="D265" s="12">
        <v>53.444589999999998</v>
      </c>
      <c r="E265" s="12">
        <v>56.948720000000002</v>
      </c>
      <c r="F265" s="12">
        <v>57.84</v>
      </c>
      <c r="G265" s="12">
        <v>53.154120000000006</v>
      </c>
      <c r="H265" s="12">
        <v>48.071120000000001</v>
      </c>
      <c r="I265" s="12">
        <v>59.336059999999996</v>
      </c>
      <c r="J265" s="12">
        <v>58.490830000000003</v>
      </c>
      <c r="K265" s="12">
        <v>59.11</v>
      </c>
    </row>
    <row r="266" spans="1:11" s="5" customFormat="1" ht="15.95" customHeight="1">
      <c r="A266" s="4" t="s">
        <v>252</v>
      </c>
      <c r="B266" s="12">
        <v>7.5423599999999995</v>
      </c>
      <c r="C266" s="12">
        <v>7.4</v>
      </c>
      <c r="D266" s="12">
        <v>7.9533300000000002</v>
      </c>
      <c r="E266" s="12">
        <v>8.2494899999999998</v>
      </c>
      <c r="F266" s="12">
        <v>8.41</v>
      </c>
      <c r="G266" s="12">
        <v>8.549430000000001</v>
      </c>
      <c r="H266" s="12">
        <v>6.7679999999999998</v>
      </c>
      <c r="I266" s="12">
        <v>6.5348300000000004</v>
      </c>
      <c r="J266" s="12">
        <v>6.1706499999999993</v>
      </c>
      <c r="K266" s="12">
        <v>5.79</v>
      </c>
    </row>
    <row r="267" spans="1:11" s="5" customFormat="1" ht="15.95" customHeight="1">
      <c r="A267" s="4" t="s">
        <v>391</v>
      </c>
      <c r="B267" s="12">
        <v>74.857740000000007</v>
      </c>
      <c r="C267" s="12">
        <v>79.38</v>
      </c>
      <c r="D267" s="12">
        <v>83.578879999999998</v>
      </c>
      <c r="E267" s="12">
        <v>85.702820000000003</v>
      </c>
      <c r="F267" s="12">
        <v>87.59</v>
      </c>
      <c r="G267" s="12">
        <v>88.0762</v>
      </c>
      <c r="H267" s="12">
        <v>81.308269999999993</v>
      </c>
      <c r="I267" s="12">
        <v>79.087369999999993</v>
      </c>
      <c r="J267" s="12">
        <v>75.294579999999996</v>
      </c>
      <c r="K267" s="12">
        <v>75.010000000000005</v>
      </c>
    </row>
    <row r="268" spans="1:11" s="5" customFormat="1" ht="15.95" customHeight="1">
      <c r="A268" s="4" t="s">
        <v>390</v>
      </c>
      <c r="B268" s="12"/>
      <c r="C268" s="12"/>
      <c r="D268" s="12"/>
      <c r="E268" s="12"/>
      <c r="F268" s="12"/>
      <c r="G268" s="12"/>
      <c r="H268" s="12"/>
      <c r="I268" s="12"/>
      <c r="J268" s="12"/>
      <c r="K268" s="12">
        <v>4.4800000000000004</v>
      </c>
    </row>
    <row r="269" spans="1:11" s="5" customFormat="1" ht="15.95" customHeight="1">
      <c r="A269" s="4" t="s">
        <v>186</v>
      </c>
      <c r="B269" s="12">
        <v>1110.56421</v>
      </c>
      <c r="C269" s="12">
        <v>1151.4100000000001</v>
      </c>
      <c r="D269" s="12">
        <v>1201.74704</v>
      </c>
      <c r="E269" s="12">
        <v>1248.0488600000001</v>
      </c>
      <c r="F269" s="12">
        <v>1208.98</v>
      </c>
      <c r="G269" s="12">
        <v>1135.1511799999998</v>
      </c>
      <c r="H269" s="12">
        <v>1078.7586100000001</v>
      </c>
      <c r="I269" s="12">
        <v>1027.0089800000001</v>
      </c>
      <c r="J269" s="12">
        <v>948.18915000000004</v>
      </c>
      <c r="K269" s="12">
        <v>949.2</v>
      </c>
    </row>
    <row r="270" spans="1:11" s="5" customFormat="1" ht="15.95" customHeight="1">
      <c r="A270" s="4" t="s">
        <v>261</v>
      </c>
      <c r="B270" s="12">
        <v>114.03732000000001</v>
      </c>
      <c r="C270" s="12">
        <v>120.27</v>
      </c>
      <c r="D270" s="12">
        <v>126.76427</v>
      </c>
      <c r="E270" s="12">
        <v>133.60751999999999</v>
      </c>
      <c r="F270" s="12">
        <v>135.25</v>
      </c>
      <c r="G270" s="12">
        <v>117.18646000000001</v>
      </c>
      <c r="H270" s="12">
        <v>108.98305000000001</v>
      </c>
      <c r="I270" s="12">
        <v>103.49109</v>
      </c>
      <c r="J270" s="12">
        <v>98.348520000000008</v>
      </c>
      <c r="K270" s="12">
        <v>136.63999999999999</v>
      </c>
    </row>
    <row r="271" spans="1:11" s="5" customFormat="1" ht="15.95" customHeight="1" thickBot="1">
      <c r="A271" s="4" t="s">
        <v>187</v>
      </c>
      <c r="B271" s="12">
        <v>28.076430000000002</v>
      </c>
      <c r="C271" s="12">
        <v>29.12</v>
      </c>
      <c r="D271" s="12">
        <v>30.542619999999999</v>
      </c>
      <c r="E271" s="12">
        <v>31.357759999999999</v>
      </c>
      <c r="F271" s="12">
        <v>32.18</v>
      </c>
      <c r="G271" s="12">
        <v>32.558050000000001</v>
      </c>
      <c r="H271" s="12">
        <v>29.905999999999999</v>
      </c>
      <c r="I271" s="12">
        <v>29.560470000000002</v>
      </c>
      <c r="J271" s="12">
        <v>29.43159</v>
      </c>
      <c r="K271" s="12">
        <v>28.65</v>
      </c>
    </row>
    <row r="272" spans="1:11" s="5" customFormat="1" ht="15.95" customHeight="1" thickBot="1">
      <c r="A272" s="62" t="s">
        <v>244</v>
      </c>
      <c r="B272" s="63">
        <v>1424.5661399999999</v>
      </c>
      <c r="C272" s="63">
        <v>1479.06</v>
      </c>
      <c r="D272" s="63">
        <v>1558.3813499999999</v>
      </c>
      <c r="E272" s="63">
        <v>1627.0576900000003</v>
      </c>
      <c r="F272" s="63">
        <v>21596.87</v>
      </c>
      <c r="G272" s="63">
        <v>1499.9600999999998</v>
      </c>
      <c r="H272" s="63">
        <v>1409.33305</v>
      </c>
      <c r="I272" s="63">
        <v>5237.718350000001</v>
      </c>
      <c r="J272" s="63">
        <v>5501.5880399999987</v>
      </c>
      <c r="K272" s="63">
        <v>9704.8700000000008</v>
      </c>
    </row>
    <row r="273" spans="1:11" s="5" customFormat="1" ht="15.95" customHeight="1">
      <c r="A273" s="4" t="s">
        <v>208</v>
      </c>
      <c r="B273" s="12">
        <v>28329.08855</v>
      </c>
      <c r="C273" s="12">
        <v>30385.58</v>
      </c>
      <c r="D273" s="12">
        <v>33411.669589999998</v>
      </c>
      <c r="E273" s="12">
        <v>36472.306830000001</v>
      </c>
      <c r="F273" s="12">
        <v>35470.36</v>
      </c>
      <c r="G273" s="12">
        <v>30361.914559999997</v>
      </c>
      <c r="H273" s="12">
        <v>14797.87</v>
      </c>
      <c r="I273" s="12">
        <v>21806.230660000001</v>
      </c>
      <c r="J273" s="12">
        <v>19771.67352</v>
      </c>
      <c r="K273" s="12">
        <v>16041.19</v>
      </c>
    </row>
    <row r="274" spans="1:11" s="6" customFormat="1" ht="15.95" customHeight="1">
      <c r="A274" s="4" t="s">
        <v>209</v>
      </c>
      <c r="B274" s="12">
        <v>1061.81475</v>
      </c>
      <c r="C274" s="12">
        <v>1159.8900000000001</v>
      </c>
      <c r="D274" s="12">
        <v>1237.5999999999999</v>
      </c>
      <c r="E274" s="12">
        <v>1337.9816000000001</v>
      </c>
      <c r="F274" s="12">
        <v>1353.77</v>
      </c>
      <c r="G274" s="12">
        <v>1225.77</v>
      </c>
      <c r="H274" s="12">
        <v>1074.3699999999999</v>
      </c>
      <c r="I274" s="12">
        <v>671.58</v>
      </c>
      <c r="J274" s="12">
        <v>671.58</v>
      </c>
      <c r="K274" s="12">
        <v>582.42999999999995</v>
      </c>
    </row>
    <row r="275" spans="1:11" s="5" customFormat="1" ht="15.95" customHeight="1">
      <c r="A275" s="117" t="s">
        <v>346</v>
      </c>
      <c r="B275" s="13">
        <v>134.13566</v>
      </c>
      <c r="C275" s="13">
        <v>719.87</v>
      </c>
      <c r="D275" s="13">
        <v>815.34</v>
      </c>
      <c r="E275" s="13">
        <v>1245.52</v>
      </c>
      <c r="F275" s="13">
        <v>2259.61</v>
      </c>
      <c r="G275" s="13">
        <v>12361.848400000001</v>
      </c>
      <c r="H275" s="13">
        <v>1193.1300000000001</v>
      </c>
      <c r="I275" s="13">
        <v>497.7</v>
      </c>
      <c r="J275" s="13">
        <v>197.7</v>
      </c>
      <c r="K275" s="13">
        <v>500</v>
      </c>
    </row>
    <row r="276" spans="1:11" s="5" customFormat="1" ht="15.95" customHeight="1">
      <c r="A276" s="4" t="s">
        <v>210</v>
      </c>
      <c r="B276" s="12">
        <v>165.98657</v>
      </c>
      <c r="C276" s="12">
        <v>168.15</v>
      </c>
      <c r="D276" s="12">
        <v>190.65982</v>
      </c>
      <c r="E276" s="12">
        <v>186.16005999999999</v>
      </c>
      <c r="F276" s="12">
        <v>202.87</v>
      </c>
      <c r="G276" s="12">
        <v>5159.5395699999999</v>
      </c>
      <c r="H276" s="12">
        <v>140.63999999999999</v>
      </c>
      <c r="I276" s="12">
        <v>33.387</v>
      </c>
      <c r="J276" s="12">
        <v>15.16281</v>
      </c>
      <c r="K276" s="12">
        <v>5.87</v>
      </c>
    </row>
    <row r="277" spans="1:11" s="5" customFormat="1" ht="15.95" customHeight="1">
      <c r="A277" s="126" t="s">
        <v>385</v>
      </c>
      <c r="B277" s="12">
        <v>10937.112650000001</v>
      </c>
      <c r="C277" s="12">
        <v>12584.34</v>
      </c>
      <c r="D277" s="12">
        <v>13481.55738</v>
      </c>
      <c r="E277" s="12">
        <v>14398.2826</v>
      </c>
      <c r="F277" s="12">
        <v>14540.17</v>
      </c>
      <c r="G277" s="12">
        <v>11827.14532</v>
      </c>
      <c r="H277" s="12">
        <v>13235.98</v>
      </c>
      <c r="I277" s="12">
        <v>14683.078519999999</v>
      </c>
      <c r="J277" s="12">
        <v>15542.559939999999</v>
      </c>
      <c r="K277" s="12">
        <v>15548.31</v>
      </c>
    </row>
    <row r="278" spans="1:11" s="5" customFormat="1" ht="15.95" customHeight="1">
      <c r="A278" s="126" t="s">
        <v>386</v>
      </c>
      <c r="B278" s="12">
        <v>132.61068</v>
      </c>
      <c r="C278" s="12">
        <v>182.65</v>
      </c>
      <c r="D278" s="12">
        <v>202.32955000000001</v>
      </c>
      <c r="E278" s="12">
        <v>210.48638</v>
      </c>
      <c r="F278" s="12">
        <v>224.79</v>
      </c>
      <c r="G278" s="12">
        <v>241.01575</v>
      </c>
      <c r="H278" s="12">
        <v>251.81</v>
      </c>
      <c r="I278" s="12">
        <v>223.37317000000002</v>
      </c>
      <c r="J278" s="12">
        <v>217.37317000000002</v>
      </c>
      <c r="K278" s="12">
        <v>227.7</v>
      </c>
    </row>
    <row r="279" spans="1:11" s="5" customFormat="1" ht="15.95" customHeight="1">
      <c r="A279" s="126" t="s">
        <v>387</v>
      </c>
      <c r="B279" s="12">
        <v>9931.65</v>
      </c>
      <c r="C279" s="12">
        <v>10756.85</v>
      </c>
      <c r="D279" s="12">
        <v>11474.15005</v>
      </c>
      <c r="E279" s="12">
        <v>12208.1</v>
      </c>
      <c r="F279" s="12">
        <v>12152.02</v>
      </c>
      <c r="G279" s="12">
        <v>12202.916999999999</v>
      </c>
      <c r="H279" s="12">
        <v>11822.37</v>
      </c>
      <c r="I279" s="12">
        <v>11471.4</v>
      </c>
      <c r="J279" s="12">
        <v>11601.6</v>
      </c>
      <c r="K279" s="12">
        <v>12799.89</v>
      </c>
    </row>
    <row r="280" spans="1:11" s="5" customFormat="1" ht="15.95" customHeight="1" thickBot="1">
      <c r="A280" s="4" t="s">
        <v>211</v>
      </c>
      <c r="B280" s="12">
        <v>198.56</v>
      </c>
      <c r="C280" s="12">
        <v>189.16</v>
      </c>
      <c r="D280" s="12">
        <v>180</v>
      </c>
      <c r="E280" s="12">
        <v>215</v>
      </c>
      <c r="F280" s="12">
        <v>211</v>
      </c>
      <c r="G280" s="12">
        <v>218.42</v>
      </c>
      <c r="H280" s="12">
        <v>295</v>
      </c>
      <c r="I280" s="12">
        <v>299.32</v>
      </c>
      <c r="J280" s="12">
        <v>299</v>
      </c>
      <c r="K280" s="12">
        <v>283.39999999999998</v>
      </c>
    </row>
    <row r="281" spans="1:11" s="5" customFormat="1" ht="15.95" customHeight="1" thickBot="1">
      <c r="A281" s="62" t="s">
        <v>245</v>
      </c>
      <c r="B281" s="63">
        <v>50890.958859999999</v>
      </c>
      <c r="C281" s="63">
        <v>56146.490000000005</v>
      </c>
      <c r="D281" s="63">
        <v>60993.306389999998</v>
      </c>
      <c r="E281" s="63">
        <v>66273.837469999999</v>
      </c>
      <c r="F281" s="63">
        <v>66414.59</v>
      </c>
      <c r="G281" s="63">
        <v>73598.570599999992</v>
      </c>
      <c r="H281" s="63">
        <v>42811.170000000006</v>
      </c>
      <c r="I281" s="63">
        <v>49686.069349999998</v>
      </c>
      <c r="J281" s="63">
        <v>48316.649440000001</v>
      </c>
      <c r="K281" s="63">
        <v>45988.789999999994</v>
      </c>
    </row>
    <row r="282" spans="1:11" s="5" customFormat="1" ht="15.75" customHeight="1">
      <c r="A282" s="4" t="s">
        <v>46</v>
      </c>
      <c r="B282" s="12">
        <v>17569.059209999999</v>
      </c>
      <c r="C282" s="12">
        <v>16470.66</v>
      </c>
      <c r="D282" s="12">
        <v>15154.066269999999</v>
      </c>
      <c r="E282" s="12">
        <v>15854.38798</v>
      </c>
      <c r="F282" s="12">
        <v>16556.830000000002</v>
      </c>
      <c r="G282" s="12">
        <v>21937.902969999999</v>
      </c>
      <c r="H282" s="12">
        <v>25697.55</v>
      </c>
      <c r="I282" s="12">
        <v>27989.62803</v>
      </c>
      <c r="J282" s="12">
        <v>37519.124939999994</v>
      </c>
      <c r="K282" s="12">
        <v>35835.24</v>
      </c>
    </row>
    <row r="283" spans="1:11" s="5" customFormat="1" ht="15.95" customHeight="1" thickBot="1">
      <c r="A283" s="4" t="s">
        <v>47</v>
      </c>
      <c r="B283" s="12">
        <v>1702.9407900000001</v>
      </c>
      <c r="C283" s="12">
        <v>951.14</v>
      </c>
      <c r="D283" s="12">
        <v>770.93372999999997</v>
      </c>
      <c r="E283" s="12">
        <v>754.61202000000003</v>
      </c>
      <c r="F283" s="12">
        <v>843.17</v>
      </c>
      <c r="G283" s="12">
        <v>1262.0970300000001</v>
      </c>
      <c r="H283" s="12">
        <v>1702.45</v>
      </c>
      <c r="I283" s="12">
        <v>858.37196999999992</v>
      </c>
      <c r="J283" s="12">
        <v>1070.42506</v>
      </c>
      <c r="K283" s="12">
        <v>754.76</v>
      </c>
    </row>
    <row r="284" spans="1:11" s="7" customFormat="1" ht="15.95" customHeight="1" thickBot="1">
      <c r="A284" s="62" t="s">
        <v>241</v>
      </c>
      <c r="B284" s="63">
        <v>19272</v>
      </c>
      <c r="C284" s="63">
        <v>17421.8</v>
      </c>
      <c r="D284" s="63">
        <v>15925</v>
      </c>
      <c r="E284" s="63">
        <v>16609</v>
      </c>
      <c r="F284" s="63">
        <v>17400</v>
      </c>
      <c r="G284" s="63">
        <v>23200</v>
      </c>
      <c r="H284" s="63">
        <v>27400</v>
      </c>
      <c r="I284" s="63">
        <v>28848</v>
      </c>
      <c r="J284" s="63">
        <v>38589.549999999996</v>
      </c>
      <c r="K284" s="63">
        <v>36590</v>
      </c>
    </row>
    <row r="285" spans="1:11" ht="13.5" thickBot="1">
      <c r="A285" s="70" t="s">
        <v>278</v>
      </c>
      <c r="B285" s="71">
        <v>249537.34359000006</v>
      </c>
      <c r="C285" s="71">
        <v>269832.24358999997</v>
      </c>
      <c r="D285" s="71">
        <v>291191.16163000005</v>
      </c>
      <c r="E285" s="116">
        <v>314522.97658999998</v>
      </c>
      <c r="F285" s="116">
        <v>350212.67339000001</v>
      </c>
      <c r="G285" s="116">
        <v>350695.86886999995</v>
      </c>
      <c r="H285" s="116">
        <v>315992.11066999997</v>
      </c>
      <c r="I285" s="71">
        <v>311776.70744000003</v>
      </c>
      <c r="J285" s="71">
        <v>345445.69391000003</v>
      </c>
      <c r="K285" s="71">
        <v>354626.10264</v>
      </c>
    </row>
    <row r="286" spans="1:11" ht="14.25">
      <c r="A286" s="25"/>
      <c r="B286" s="12"/>
      <c r="C286" s="12"/>
      <c r="D286" s="12"/>
      <c r="E286" s="12"/>
      <c r="F286" s="12"/>
      <c r="G286" s="12"/>
      <c r="H286" s="5"/>
      <c r="I286" s="5"/>
    </row>
    <row r="287" spans="1:11" s="5" customFormat="1" ht="15.95" customHeight="1">
      <c r="A287" s="8"/>
      <c r="B287" s="7"/>
      <c r="C287" s="7"/>
      <c r="D287" s="7"/>
      <c r="E287" s="7"/>
      <c r="F287" s="7"/>
      <c r="G287" s="7"/>
      <c r="H287" s="7"/>
      <c r="I287" s="7"/>
      <c r="J287" s="3"/>
      <c r="K287" s="3"/>
    </row>
    <row r="288" spans="1:11" ht="14.25">
      <c r="A288" s="9" t="s">
        <v>1</v>
      </c>
      <c r="J288" s="5"/>
      <c r="K288" s="5"/>
    </row>
    <row r="289" spans="1:1">
      <c r="A289" s="58" t="s">
        <v>44</v>
      </c>
    </row>
    <row r="290" spans="1:1">
      <c r="A290" s="10"/>
    </row>
  </sheetData>
  <phoneticPr fontId="1" type="noConversion"/>
  <printOptions horizontalCentered="1"/>
  <pageMargins left="0.75" right="0.75" top="0.39370078740157483" bottom="0.39370078740157483" header="0" footer="0"/>
  <pageSetup paperSize="9" scale="85" fitToHeight="10" orientation="landscape" horizontalDpi="1200" verticalDpi="1200" r:id="rId1"/>
  <headerFooter alignWithMargins="0"/>
  <rowBreaks count="23" manualBreakCount="23">
    <brk id="15" max="16383" man="1"/>
    <brk id="23" max="16383" man="1"/>
    <brk id="35" max="16383" man="1"/>
    <brk id="41" max="16383" man="1"/>
    <brk id="50" max="16383" man="1"/>
    <brk id="55" max="16383" man="1"/>
    <brk id="72" max="16383" man="1"/>
    <brk id="75" max="16383" man="1"/>
    <brk id="77" max="16383" man="1"/>
    <brk id="82" max="16383" man="1"/>
    <brk id="85" max="16383" man="1"/>
    <brk id="101" max="16383" man="1"/>
    <brk id="135" max="16383" man="1"/>
    <brk id="147" max="16383" man="1"/>
    <brk id="158" max="16383" man="1"/>
    <brk id="165" max="16383" man="1"/>
    <brk id="170" max="16383" man="1"/>
    <brk id="188" max="16383" man="1"/>
    <brk id="208" max="16383" man="1"/>
    <brk id="221" max="16383" man="1"/>
    <brk id="260" max="16383" man="1"/>
    <brk id="268" max="16383" man="1"/>
    <brk id="277"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36617A13DB0DF45BE15055EE67E0793" ma:contentTypeVersion="1" ma:contentTypeDescription="Crear nuevo documento." ma:contentTypeScope="" ma:versionID="1dd1fb225bca13d6153ff9065113a2ac">
  <xsd:schema xmlns:xsd="http://www.w3.org/2001/XMLSchema" xmlns:xs="http://www.w3.org/2001/XMLSchema" xmlns:p="http://schemas.microsoft.com/office/2006/metadata/properties" xmlns:ns1="http://schemas.microsoft.com/sharepoint/v3" targetNamespace="http://schemas.microsoft.com/office/2006/metadata/properties" ma:root="true" ma:fieldsID="0b5f0d48ff83a005300e43886532853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A6E647FF-1495-4F57-89C1-52F1EBF36417}"/>
</file>

<file path=customXml/itemProps2.xml><?xml version="1.0" encoding="utf-8"?>
<ds:datastoreItem xmlns:ds="http://schemas.openxmlformats.org/officeDocument/2006/customXml" ds:itemID="{D06F5779-1BAC-4AA4-A694-91997F816A15}"/>
</file>

<file path=customXml/itemProps3.xml><?xml version="1.0" encoding="utf-8"?>
<ds:datastoreItem xmlns:ds="http://schemas.openxmlformats.org/officeDocument/2006/customXml" ds:itemID="{B8555211-165E-4C10-9018-E0A8A529262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10</vt:i4>
      </vt:variant>
    </vt:vector>
  </HeadingPairs>
  <TitlesOfParts>
    <vt:vector size="19" baseType="lpstr">
      <vt:lpstr>Estadística</vt:lpstr>
      <vt:lpstr>11</vt:lpstr>
      <vt:lpstr>12.1</vt:lpstr>
      <vt:lpstr>12.2</vt:lpstr>
      <vt:lpstr>12.3</vt:lpstr>
      <vt:lpstr>13</vt:lpstr>
      <vt:lpstr>141</vt:lpstr>
      <vt:lpstr>15</vt:lpstr>
      <vt:lpstr>16</vt:lpstr>
      <vt:lpstr>'11'!Área_de_impresión</vt:lpstr>
      <vt:lpstr>'12.1'!Área_de_impresión</vt:lpstr>
      <vt:lpstr>'12.2'!Área_de_impresión</vt:lpstr>
      <vt:lpstr>'12.3'!Área_de_impresión</vt:lpstr>
      <vt:lpstr>'13'!Área_de_impresión</vt:lpstr>
      <vt:lpstr>'141'!Área_de_impresión</vt:lpstr>
      <vt:lpstr>'15'!Área_de_impresión</vt:lpstr>
      <vt:lpstr>'16'!Área_de_impresión</vt:lpstr>
      <vt:lpstr>Estadística!Área_de_impresión</vt:lpstr>
      <vt:lpstr>'16'!Títulos_a_imprimir</vt:lpstr>
    </vt:vector>
  </TitlesOfParts>
  <Company>IGAE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01 Presupuestos Generales del Estado Consolidados</dc:title>
  <dc:creator>Subdirección General de Presupustos</dc:creator>
  <cp:lastModifiedBy>Núñez Echevarría, Luis Javier</cp:lastModifiedBy>
  <cp:lastPrinted>2014-02-10T16:16:35Z</cp:lastPrinted>
  <dcterms:created xsi:type="dcterms:W3CDTF">2003-06-18T15:58:15Z</dcterms:created>
  <dcterms:modified xsi:type="dcterms:W3CDTF">2014-04-29T07:27:08Z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0x010100D36617A13DB0DF45BE15055EE67E0793</vt:lpwstr>
  </property>
  <property fmtid="{D5CDD505-2E9C-101B-9397-08002B2CF9AE}" pid="3" name="Categorizacion">
    <vt:lpwstr>22;#Estadísticas:Presupuestos Generales del Estado|55e9f50c-0a1f-42de-ba43-43fd057afb43</vt:lpwstr>
  </property>
  <property fmtid="{D5CDD505-2E9C-101B-9397-08002B2CF9AE}" pid="4" name="Order">
    <vt:r8>12800</vt:r8>
  </property>
</Properties>
</file>