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96" yWindow="63836" windowWidth="24620" windowHeight="15100" tabRatio="500" activeTab="0"/>
  </bookViews>
  <sheets>
    <sheet name="Notas" sheetId="1" r:id="rId1"/>
    <sheet name="Series nacionales" sheetId="2" r:id="rId2"/>
    <sheet name="población" sheetId="3" r:id="rId3"/>
    <sheet name="empleo" sheetId="4" r:id="rId4"/>
    <sheet name="VABcorrientes" sheetId="5" r:id="rId5"/>
    <sheet name="VABconstantes2000" sheetId="6" r:id="rId6"/>
    <sheet name="deflactor del VAB" sheetId="7" r:id="rId7"/>
    <sheet name="VAB a precios medios" sheetId="8" r:id="rId8"/>
  </sheets>
  <definedNames/>
  <calcPr fullCalcOnLoad="1"/>
</workbook>
</file>

<file path=xl/sharedStrings.xml><?xml version="1.0" encoding="utf-8"?>
<sst xmlns="http://schemas.openxmlformats.org/spreadsheetml/2006/main" count="262" uniqueCount="76">
  <si>
    <t>población de derecho corregida a 1 de julio, miles de personas (se excluye una parte de los residentes ausentes)</t>
  </si>
  <si>
    <t>VAB a precios medios del período 1955-2007, miles de euros</t>
  </si>
  <si>
    <r>
      <t>Referencia:</t>
    </r>
    <r>
      <rPr>
        <sz val="10"/>
        <rFont val="Verdana"/>
        <family val="0"/>
      </rPr>
      <t xml:space="preserve"> de la Fuente, A. (2009). "Series enlazadas de algunos agregados económicos nacionales y regionales, 1955-2007. Versión 2.1" </t>
    </r>
  </si>
  <si>
    <t>Mimeo, Instituto de Análisis Económico (CSIC), Barcelona. Junio de 2009</t>
  </si>
  <si>
    <t>EMP</t>
  </si>
  <si>
    <t>VABnom</t>
  </si>
  <si>
    <t>VABconst00</t>
  </si>
  <si>
    <t>P</t>
  </si>
  <si>
    <t>Series nacionales</t>
  </si>
  <si>
    <t>España, sin la extra-regio</t>
  </si>
  <si>
    <t>VAB a coste de los factores/precios básicos</t>
  </si>
  <si>
    <t>millones de euros corrientes</t>
  </si>
  <si>
    <t>empleo</t>
  </si>
  <si>
    <t>miles de puestos de trabajo</t>
  </si>
  <si>
    <t>población residente a 1 de julio</t>
  </si>
  <si>
    <t>miles de personas</t>
  </si>
  <si>
    <t>población de derecho/residente a 1 de julio</t>
  </si>
  <si>
    <t>AND</t>
  </si>
  <si>
    <t>ARA</t>
  </si>
  <si>
    <t>AST</t>
  </si>
  <si>
    <t>BAL</t>
  </si>
  <si>
    <t>CAN</t>
  </si>
  <si>
    <t>CANT</t>
  </si>
  <si>
    <t>CYL</t>
  </si>
  <si>
    <t>CLM</t>
  </si>
  <si>
    <t>CAT</t>
  </si>
  <si>
    <t>VAL</t>
  </si>
  <si>
    <t>EXT</t>
  </si>
  <si>
    <t>GAL</t>
  </si>
  <si>
    <t>MAD</t>
  </si>
  <si>
    <t>MUR</t>
  </si>
  <si>
    <t>NAV</t>
  </si>
  <si>
    <t>PV</t>
  </si>
  <si>
    <t>RIO</t>
  </si>
  <si>
    <t>CyMel</t>
  </si>
  <si>
    <t>España</t>
  </si>
  <si>
    <t>población de hecho a 1 de julio</t>
  </si>
  <si>
    <t>población residente corregida a 1 de julio</t>
  </si>
  <si>
    <t>millones de euros de 2000</t>
  </si>
  <si>
    <t>(nota: hasta 1970, se interpola entre años impares para completar la serie)</t>
  </si>
  <si>
    <t>RATIOS</t>
  </si>
  <si>
    <t>VAB per capita, euros corrientes</t>
  </si>
  <si>
    <t>VAB per cápita, euros de 2000</t>
  </si>
  <si>
    <t>Puestos de trabajo per cápita</t>
  </si>
  <si>
    <t>VAB por puesto de trabajo, euros de 2000</t>
  </si>
  <si>
    <t>actualizadas 8 mayo</t>
  </si>
  <si>
    <t>empleo total</t>
  </si>
  <si>
    <t>(sin extra-regio)</t>
  </si>
  <si>
    <t>VAB a precios corrientes,</t>
  </si>
  <si>
    <t>miles de euros corrientes</t>
  </si>
  <si>
    <t>VAB a precios constantes,</t>
  </si>
  <si>
    <t>miles de euros de 2000</t>
  </si>
  <si>
    <t>delfactor del VAB</t>
  </si>
  <si>
    <t>base 2000</t>
  </si>
  <si>
    <t>VAB a precios constantes = precios medios del período muestral</t>
  </si>
  <si>
    <t>miles de euros</t>
  </si>
  <si>
    <t>SERIES</t>
  </si>
  <si>
    <t>VABnom:</t>
  </si>
  <si>
    <t>EMP:</t>
  </si>
  <si>
    <t>P:</t>
  </si>
  <si>
    <r>
      <t>Nota:</t>
    </r>
    <r>
      <rPr>
        <sz val="10"/>
        <rFont val="Verdana"/>
        <family val="0"/>
      </rPr>
      <t xml:space="preserve"> "España" no incluye la "extra-regio"</t>
    </r>
  </si>
  <si>
    <r>
      <t>Referencia:</t>
    </r>
    <r>
      <rPr>
        <sz val="10"/>
        <rFont val="Verdana"/>
        <family val="0"/>
      </rPr>
      <t xml:space="preserve"> de la Fuente, A. (2009). "Un enlace alternativo de los agregados de VAB y empleo de la CRE95 y la CRE00" Mimeo, Instituto de Análisis Económico (CSIC), Barcelona.</t>
    </r>
  </si>
  <si>
    <t>versión 2.1, mayo de 2009</t>
  </si>
  <si>
    <t>VAB nominal = valor añadido bruto a precios básicos, en precios corrientes (miles de euros corrientes)</t>
  </si>
  <si>
    <t>empleo total (puestos de trabajo), en miles</t>
  </si>
  <si>
    <t>deflactor del VABpb, año 2000 = 1</t>
  </si>
  <si>
    <t>VAB real = valor añadido bruto a precios básicos a precios constantes (miles de euros de 2000)</t>
  </si>
  <si>
    <t>VABconst00:</t>
  </si>
  <si>
    <t>VAB pmed</t>
  </si>
  <si>
    <t>POBd</t>
  </si>
  <si>
    <t>POBh</t>
  </si>
  <si>
    <t>POBd-c</t>
  </si>
  <si>
    <t>POBd:</t>
  </si>
  <si>
    <t>población de derecho o residente a 1 de julio, miles de personas</t>
  </si>
  <si>
    <t>POBh:</t>
  </si>
  <si>
    <t>población de hecho a 1 de julio, miles de personas</t>
  </si>
</sst>
</file>

<file path=xl/styles.xml><?xml version="1.0" encoding="utf-8"?>
<styleSheet xmlns="http://schemas.openxmlformats.org/spreadsheetml/2006/main">
  <numFmts count="17">
    <numFmt numFmtId="5" formatCode="&quot;US$&quot;#,##0_);\(&quot;US$&quot;#,##0\)"/>
    <numFmt numFmtId="6" formatCode="&quot;US$&quot;#,##0_);[Red]\(&quot;US$&quot;#,##0\)"/>
    <numFmt numFmtId="7" formatCode="&quot;US$&quot;#,##0.00_);\(&quot;US$&quot;#,##0.00\)"/>
    <numFmt numFmtId="8" formatCode="&quot;US$&quot;#,##0.00_);[Red]\(&quot;US$&quot;#,##0.00\)"/>
    <numFmt numFmtId="42" formatCode="_(&quot;US$&quot;* #,##0_);_(&quot;US$&quot;* \(#,##0\);_(&quot;US$&quot;* &quot;-&quot;_);_(@_)"/>
    <numFmt numFmtId="41" formatCode="_(* #,##0_);_(* \(#,##0\);_(* &quot;-&quot;_);_(@_)"/>
    <numFmt numFmtId="44" formatCode="_(&quot;US$&quot;* #,##0.00_);_(&quot;US$&quot;* \(#,##0.00\);_(&quot;US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00000000000000"/>
    <numFmt numFmtId="171" formatCode="0.000"/>
    <numFmt numFmtId="172" formatCode="#,##0.000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Palatino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10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C24"/>
  <sheetViews>
    <sheetView tabSelected="1" workbookViewId="0" topLeftCell="A1">
      <selection activeCell="D32" sqref="D32"/>
    </sheetView>
  </sheetViews>
  <sheetFormatPr defaultColWidth="11.00390625" defaultRowHeight="12.75"/>
  <cols>
    <col min="2" max="2" width="15.25390625" style="0" customWidth="1"/>
  </cols>
  <sheetData>
    <row r="2" ht="12.75">
      <c r="B2" s="4" t="s">
        <v>56</v>
      </c>
    </row>
    <row r="4" spans="2:3" ht="12.75">
      <c r="B4" s="12" t="s">
        <v>72</v>
      </c>
      <c r="C4" t="s">
        <v>73</v>
      </c>
    </row>
    <row r="5" spans="2:3" ht="12.75">
      <c r="B5" s="12" t="s">
        <v>74</v>
      </c>
      <c r="C5" t="s">
        <v>75</v>
      </c>
    </row>
    <row r="6" spans="2:3" ht="12.75">
      <c r="B6" s="12" t="s">
        <v>71</v>
      </c>
      <c r="C6" t="s">
        <v>0</v>
      </c>
    </row>
    <row r="7" ht="12.75">
      <c r="B7" s="12"/>
    </row>
    <row r="8" spans="2:3" ht="12.75">
      <c r="B8" s="12" t="s">
        <v>57</v>
      </c>
      <c r="C8" t="s">
        <v>63</v>
      </c>
    </row>
    <row r="9" spans="2:3" ht="12.75">
      <c r="B9" s="12" t="s">
        <v>67</v>
      </c>
      <c r="C9" t="s">
        <v>66</v>
      </c>
    </row>
    <row r="10" spans="2:3" ht="12.75">
      <c r="B10" s="12" t="s">
        <v>68</v>
      </c>
      <c r="C10" t="s">
        <v>1</v>
      </c>
    </row>
    <row r="11" ht="12.75">
      <c r="B11" s="12"/>
    </row>
    <row r="12" spans="2:3" ht="12.75">
      <c r="B12" s="12" t="s">
        <v>59</v>
      </c>
      <c r="C12" t="s">
        <v>65</v>
      </c>
    </row>
    <row r="13" ht="12.75">
      <c r="B13" s="12"/>
    </row>
    <row r="14" spans="2:3" ht="12.75">
      <c r="B14" s="12" t="s">
        <v>58</v>
      </c>
      <c r="C14" t="s">
        <v>64</v>
      </c>
    </row>
    <row r="17" ht="12.75">
      <c r="B17" s="4" t="s">
        <v>60</v>
      </c>
    </row>
    <row r="19" ht="12.75">
      <c r="B19" s="4" t="s">
        <v>61</v>
      </c>
    </row>
    <row r="20" ht="12.75">
      <c r="B20" t="s">
        <v>62</v>
      </c>
    </row>
    <row r="21" ht="12.75">
      <c r="B21" s="4" t="s">
        <v>2</v>
      </c>
    </row>
    <row r="22" ht="12.75">
      <c r="B22" t="s">
        <v>3</v>
      </c>
    </row>
    <row r="23" ht="13.5">
      <c r="B23" s="10"/>
    </row>
    <row r="24" ht="13.5">
      <c r="B24" s="1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BD27"/>
  <sheetViews>
    <sheetView workbookViewId="0" topLeftCell="A1">
      <pane xSplit="15360" topLeftCell="BB1" activePane="topLeft" state="split"/>
      <selection pane="topLeft" activeCell="B6" sqref="B6:BC9"/>
      <selection pane="topRight" activeCell="BD13" sqref="BD13"/>
    </sheetView>
  </sheetViews>
  <sheetFormatPr defaultColWidth="11.00390625" defaultRowHeight="12.75"/>
  <cols>
    <col min="1" max="1" width="6.25390625" style="0" customWidth="1"/>
    <col min="2" max="2" width="35.375" style="0" customWidth="1"/>
  </cols>
  <sheetData>
    <row r="2" ht="12.75">
      <c r="B2" s="4" t="s">
        <v>8</v>
      </c>
    </row>
    <row r="3" ht="12.75">
      <c r="B3" t="s">
        <v>9</v>
      </c>
    </row>
    <row r="6" spans="3:55" ht="12.75">
      <c r="C6" s="1">
        <v>1955</v>
      </c>
      <c r="D6" s="1">
        <v>1956</v>
      </c>
      <c r="E6" s="1">
        <v>1957</v>
      </c>
      <c r="F6" s="1">
        <v>1958</v>
      </c>
      <c r="G6" s="1">
        <v>1959</v>
      </c>
      <c r="H6" s="1">
        <v>1960</v>
      </c>
      <c r="I6" s="1">
        <v>1961</v>
      </c>
      <c r="J6" s="1">
        <v>1962</v>
      </c>
      <c r="K6" s="1">
        <v>1963</v>
      </c>
      <c r="L6" s="1">
        <v>1964</v>
      </c>
      <c r="M6" s="1">
        <v>1965</v>
      </c>
      <c r="N6" s="1">
        <v>1966</v>
      </c>
      <c r="O6" s="1">
        <v>1967</v>
      </c>
      <c r="P6" s="1">
        <v>1968</v>
      </c>
      <c r="Q6" s="1">
        <v>1969</v>
      </c>
      <c r="R6" s="1">
        <v>1970</v>
      </c>
      <c r="S6" s="1">
        <v>1971</v>
      </c>
      <c r="T6" s="1">
        <v>1972</v>
      </c>
      <c r="U6" s="1">
        <v>1973</v>
      </c>
      <c r="V6" s="1">
        <v>1974</v>
      </c>
      <c r="W6" s="1">
        <v>1975</v>
      </c>
      <c r="X6" s="1">
        <v>1976</v>
      </c>
      <c r="Y6" s="1">
        <v>1977</v>
      </c>
      <c r="Z6" s="1">
        <v>1978</v>
      </c>
      <c r="AA6" s="1">
        <v>1979</v>
      </c>
      <c r="AB6" s="1">
        <v>1980</v>
      </c>
      <c r="AC6" s="1">
        <v>1981</v>
      </c>
      <c r="AD6" s="1">
        <v>1982</v>
      </c>
      <c r="AE6" s="1">
        <v>1983</v>
      </c>
      <c r="AF6" s="1">
        <v>1984</v>
      </c>
      <c r="AG6" s="1">
        <v>1985</v>
      </c>
      <c r="AH6" s="1">
        <v>1986</v>
      </c>
      <c r="AI6" s="1">
        <v>1987</v>
      </c>
      <c r="AJ6" s="1">
        <v>1988</v>
      </c>
      <c r="AK6" s="1">
        <v>1989</v>
      </c>
      <c r="AL6" s="1">
        <v>1990</v>
      </c>
      <c r="AM6" s="1">
        <v>1991</v>
      </c>
      <c r="AN6" s="1">
        <v>1992</v>
      </c>
      <c r="AO6" s="1">
        <v>1993</v>
      </c>
      <c r="AP6" s="1">
        <v>1994</v>
      </c>
      <c r="AQ6" s="1">
        <v>1995</v>
      </c>
      <c r="AR6" s="1">
        <v>1996</v>
      </c>
      <c r="AS6" s="1">
        <v>1997</v>
      </c>
      <c r="AT6" s="1">
        <v>1998</v>
      </c>
      <c r="AU6" s="1">
        <v>1999</v>
      </c>
      <c r="AV6" s="1">
        <v>2000</v>
      </c>
      <c r="AW6" s="1">
        <v>2001</v>
      </c>
      <c r="AX6" s="1">
        <v>2002</v>
      </c>
      <c r="AY6" s="1">
        <v>2003</v>
      </c>
      <c r="AZ6" s="1">
        <v>2004</v>
      </c>
      <c r="BA6" s="1">
        <v>2005</v>
      </c>
      <c r="BB6" s="1">
        <v>2006</v>
      </c>
      <c r="BC6" s="1">
        <v>2007</v>
      </c>
    </row>
    <row r="7" spans="2:55" ht="12.75">
      <c r="B7" s="2" t="s">
        <v>10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2:55" ht="12.75">
      <c r="B8" t="s">
        <v>11</v>
      </c>
      <c r="C8" s="3">
        <v>2496.6525658632886</v>
      </c>
      <c r="D8" s="3">
        <v>2863.2822381093793</v>
      </c>
      <c r="E8" s="3">
        <v>3346.563770806313</v>
      </c>
      <c r="F8" s="3">
        <v>3862.1307136435144</v>
      </c>
      <c r="G8" s="3">
        <v>3974.0475974310816</v>
      </c>
      <c r="H8" s="3">
        <v>4073.664101018868</v>
      </c>
      <c r="I8" s="3">
        <v>4614.582448356578</v>
      </c>
      <c r="J8" s="3">
        <v>5345.82755983712</v>
      </c>
      <c r="K8" s="3">
        <v>6315.506466605644</v>
      </c>
      <c r="L8" s="3">
        <v>7156.181578404362</v>
      </c>
      <c r="M8" s="3">
        <v>8298.561977375657</v>
      </c>
      <c r="N8" s="3">
        <v>9588.056647086723</v>
      </c>
      <c r="O8" s="3">
        <v>10880.26601090106</v>
      </c>
      <c r="P8" s="3">
        <v>12331.922328195476</v>
      </c>
      <c r="Q8" s="3">
        <v>14050.238288036815</v>
      </c>
      <c r="R8" s="3">
        <v>15538.358386460442</v>
      </c>
      <c r="S8" s="3">
        <v>17655.43100511639</v>
      </c>
      <c r="T8" s="3">
        <v>20710.60197278445</v>
      </c>
      <c r="U8" s="3">
        <v>24916.95839914093</v>
      </c>
      <c r="V8" s="3">
        <v>30880.332291595892</v>
      </c>
      <c r="W8" s="3">
        <v>36433.464662893864</v>
      </c>
      <c r="X8" s="3">
        <v>44003.205975104385</v>
      </c>
      <c r="Y8" s="3">
        <v>55944.7917410164</v>
      </c>
      <c r="Z8" s="3">
        <v>69139.48092805044</v>
      </c>
      <c r="AA8" s="3">
        <v>80557.13850216752</v>
      </c>
      <c r="AB8" s="3">
        <v>92396.09231848524</v>
      </c>
      <c r="AC8" s="3">
        <v>103543.12231174602</v>
      </c>
      <c r="AD8" s="3">
        <v>120053.94936673286</v>
      </c>
      <c r="AE8" s="3">
        <v>136307.8948216693</v>
      </c>
      <c r="AF8" s="3">
        <v>154815.90878391257</v>
      </c>
      <c r="AG8" s="3">
        <v>169265.83705106308</v>
      </c>
      <c r="AH8" s="3">
        <v>190702.5351431856</v>
      </c>
      <c r="AI8" s="3">
        <v>213688.32330892727</v>
      </c>
      <c r="AJ8" s="3">
        <v>238961.22508376773</v>
      </c>
      <c r="AK8" s="3">
        <v>268011.20644508844</v>
      </c>
      <c r="AL8" s="3">
        <v>299332.26842085284</v>
      </c>
      <c r="AM8" s="3">
        <v>328248.5184539557</v>
      </c>
      <c r="AN8" s="3">
        <v>350479.68686304946</v>
      </c>
      <c r="AO8" s="3">
        <v>366384.90964443545</v>
      </c>
      <c r="AP8" s="3">
        <v>386639.84809747944</v>
      </c>
      <c r="AQ8" s="3">
        <v>416949.6891017062</v>
      </c>
      <c r="AR8" s="3">
        <v>440614.12329188077</v>
      </c>
      <c r="AS8" s="3">
        <v>467524.74835217546</v>
      </c>
      <c r="AT8" s="3">
        <v>496701.11389909487</v>
      </c>
      <c r="AU8" s="3">
        <v>527761.6072583562</v>
      </c>
      <c r="AV8" s="3">
        <v>570072.936</v>
      </c>
      <c r="AW8" s="3">
        <v>617758.038</v>
      </c>
      <c r="AX8" s="3">
        <v>661036.861</v>
      </c>
      <c r="AY8" s="3">
        <v>706500.667</v>
      </c>
      <c r="AZ8" s="3">
        <v>756171.408</v>
      </c>
      <c r="BA8" s="3">
        <v>813234.363</v>
      </c>
      <c r="BB8" s="3">
        <v>874234.161</v>
      </c>
      <c r="BC8" s="3">
        <v>941420.334</v>
      </c>
    </row>
    <row r="9" spans="2:55" ht="12.75">
      <c r="B9" t="s">
        <v>38</v>
      </c>
      <c r="C9" s="3">
        <v>99994.88400255969</v>
      </c>
      <c r="D9" s="3">
        <v>107909.56707945013</v>
      </c>
      <c r="E9" s="3">
        <v>111190.98973652764</v>
      </c>
      <c r="F9" s="3">
        <v>117270.30000353999</v>
      </c>
      <c r="G9" s="3">
        <v>114094.36805086638</v>
      </c>
      <c r="H9" s="3">
        <v>114711.0125654479</v>
      </c>
      <c r="I9" s="3">
        <v>127825.05327231076</v>
      </c>
      <c r="J9" s="3">
        <v>140044.67284199139</v>
      </c>
      <c r="K9" s="3">
        <v>153363.42753439714</v>
      </c>
      <c r="L9" s="3">
        <v>166145.6727966392</v>
      </c>
      <c r="M9" s="3">
        <v>175941.8359671387</v>
      </c>
      <c r="N9" s="3">
        <v>187760.89362392007</v>
      </c>
      <c r="O9" s="3">
        <v>195958.75017341514</v>
      </c>
      <c r="P9" s="3">
        <v>208354.3827988133</v>
      </c>
      <c r="Q9" s="3">
        <v>225533.60619534686</v>
      </c>
      <c r="R9" s="3">
        <v>235496.85389378233</v>
      </c>
      <c r="S9" s="3">
        <v>247885.76560825322</v>
      </c>
      <c r="T9" s="3">
        <v>267558.8823518922</v>
      </c>
      <c r="U9" s="3">
        <v>287455.22828421765</v>
      </c>
      <c r="V9" s="3">
        <v>304791.7201369422</v>
      </c>
      <c r="W9" s="3">
        <v>306912.00466523686</v>
      </c>
      <c r="X9" s="3">
        <v>316689.4083329611</v>
      </c>
      <c r="Y9" s="3">
        <v>327754.3470072895</v>
      </c>
      <c r="Z9" s="3">
        <v>335609.81024802494</v>
      </c>
      <c r="AA9" s="3">
        <v>334754.83579528454</v>
      </c>
      <c r="AB9" s="3">
        <v>336827.3839312065</v>
      </c>
      <c r="AC9" s="3">
        <v>333969.5291888689</v>
      </c>
      <c r="AD9" s="3">
        <v>340567.09653410356</v>
      </c>
      <c r="AE9" s="3">
        <v>346569.2410730922</v>
      </c>
      <c r="AF9" s="3">
        <v>351170.9224696241</v>
      </c>
      <c r="AG9" s="3">
        <v>357516.009694777</v>
      </c>
      <c r="AH9" s="3">
        <v>365161.64060115145</v>
      </c>
      <c r="AI9" s="3">
        <v>388638.2418894006</v>
      </c>
      <c r="AJ9" s="3">
        <v>410973.31763070123</v>
      </c>
      <c r="AK9" s="3">
        <v>430229.2527302452</v>
      </c>
      <c r="AL9" s="3">
        <v>446048.1165546667</v>
      </c>
      <c r="AM9" s="3">
        <v>455655.65971552563</v>
      </c>
      <c r="AN9" s="3">
        <v>456338.4879116306</v>
      </c>
      <c r="AO9" s="3">
        <v>454083.7097502277</v>
      </c>
      <c r="AP9" s="3">
        <v>462557.564092014</v>
      </c>
      <c r="AQ9" s="3">
        <v>475580.20569081773</v>
      </c>
      <c r="AR9" s="3">
        <v>486540.1751687061</v>
      </c>
      <c r="AS9" s="3">
        <v>505210.5219121784</v>
      </c>
      <c r="AT9" s="3">
        <v>525002.2925123232</v>
      </c>
      <c r="AU9" s="3">
        <v>545907.3466333497</v>
      </c>
      <c r="AV9" s="3">
        <v>570072.936</v>
      </c>
      <c r="AW9" s="3">
        <v>591126.425</v>
      </c>
      <c r="AX9" s="3">
        <v>606217.1236268261</v>
      </c>
      <c r="AY9" s="3">
        <v>622910.8533162548</v>
      </c>
      <c r="AZ9" s="3">
        <v>642486.7420818079</v>
      </c>
      <c r="BA9" s="3">
        <v>663891.5273831241</v>
      </c>
      <c r="BB9" s="3">
        <v>689813.4034055971</v>
      </c>
      <c r="BC9" s="3">
        <v>717570.313770251</v>
      </c>
    </row>
    <row r="11" ht="12.75">
      <c r="B11" s="2" t="s">
        <v>12</v>
      </c>
    </row>
    <row r="12" spans="2:55" ht="12.75">
      <c r="B12" t="s">
        <v>13</v>
      </c>
      <c r="C12" s="3">
        <v>11628.555441293152</v>
      </c>
      <c r="D12" s="3">
        <v>11814.775686422141</v>
      </c>
      <c r="E12" s="3">
        <v>12009.930039966168</v>
      </c>
      <c r="F12" s="3">
        <v>12245.56433442346</v>
      </c>
      <c r="G12" s="3">
        <v>12119.525448457214</v>
      </c>
      <c r="H12" s="3">
        <v>11964.400998413576</v>
      </c>
      <c r="I12" s="3">
        <v>12002.038681461374</v>
      </c>
      <c r="J12" s="3">
        <v>12118.936419152229</v>
      </c>
      <c r="K12" s="3">
        <v>12197.064773151395</v>
      </c>
      <c r="L12" s="3">
        <v>12276.186877738273</v>
      </c>
      <c r="M12" s="3">
        <v>12353.30028640041</v>
      </c>
      <c r="N12" s="3">
        <v>12429.487110944738</v>
      </c>
      <c r="O12" s="3">
        <v>12547.890613221978</v>
      </c>
      <c r="P12" s="3">
        <v>12672.824783755063</v>
      </c>
      <c r="Q12" s="3">
        <v>12801.323819583307</v>
      </c>
      <c r="R12" s="3">
        <v>12908.767188172</v>
      </c>
      <c r="S12" s="3">
        <v>12915.640862376385</v>
      </c>
      <c r="T12" s="3">
        <v>13078.02252691205</v>
      </c>
      <c r="U12" s="3">
        <v>13425.961954678081</v>
      </c>
      <c r="V12" s="3">
        <v>13524.485830495663</v>
      </c>
      <c r="W12" s="3">
        <v>13315.87346306019</v>
      </c>
      <c r="X12" s="3">
        <v>13206.118001297864</v>
      </c>
      <c r="Y12" s="3">
        <v>13133.204942779079</v>
      </c>
      <c r="Z12" s="3">
        <v>12816.292314226319</v>
      </c>
      <c r="AA12" s="3">
        <v>12577.435763784393</v>
      </c>
      <c r="AB12" s="3">
        <v>12330.754917397297</v>
      </c>
      <c r="AC12" s="3">
        <v>12045.543956316222</v>
      </c>
      <c r="AD12" s="3">
        <v>11975.41383003846</v>
      </c>
      <c r="AE12" s="3">
        <v>11961.898970721339</v>
      </c>
      <c r="AF12" s="3">
        <v>11720.786116062909</v>
      </c>
      <c r="AG12" s="3">
        <v>11972.563177732505</v>
      </c>
      <c r="AH12" s="3">
        <v>12192.200602088416</v>
      </c>
      <c r="AI12" s="3">
        <v>12801.191060468349</v>
      </c>
      <c r="AJ12" s="3">
        <v>13295.061071760696</v>
      </c>
      <c r="AK12" s="3">
        <v>13822.099061148285</v>
      </c>
      <c r="AL12" s="3">
        <v>14397.183611946299</v>
      </c>
      <c r="AM12" s="3">
        <v>14618.214145757176</v>
      </c>
      <c r="AN12" s="3">
        <v>14478.665772942208</v>
      </c>
      <c r="AO12" s="3">
        <v>14143.154653028636</v>
      </c>
      <c r="AP12" s="3">
        <v>14168.350467728776</v>
      </c>
      <c r="AQ12" s="3">
        <v>14529.861709534061</v>
      </c>
      <c r="AR12" s="3">
        <v>14800.15370634035</v>
      </c>
      <c r="AS12" s="3">
        <v>15310.606577304823</v>
      </c>
      <c r="AT12" s="3">
        <v>15940.861384829672</v>
      </c>
      <c r="AU12" s="3">
        <v>16563.678561402157</v>
      </c>
      <c r="AV12" s="3">
        <v>17172.8</v>
      </c>
      <c r="AW12" s="3">
        <v>17719.3</v>
      </c>
      <c r="AX12" s="3">
        <v>18108.4</v>
      </c>
      <c r="AY12" s="3">
        <v>18677.5</v>
      </c>
      <c r="AZ12" s="3">
        <v>19325.4</v>
      </c>
      <c r="BA12" s="3">
        <v>20105.7</v>
      </c>
      <c r="BB12" s="3">
        <v>20925.1</v>
      </c>
      <c r="BC12" s="3">
        <v>21587.3</v>
      </c>
    </row>
    <row r="13" spans="3:55" ht="12.75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ht="12.75">
      <c r="B14" s="2" t="s">
        <v>14</v>
      </c>
    </row>
    <row r="15" spans="2:55" ht="12.75">
      <c r="B15" t="s">
        <v>15</v>
      </c>
      <c r="C15" s="3">
        <v>29200</v>
      </c>
      <c r="D15" s="3">
        <f>EXP((LN(C15)+LN(E15))/2)</f>
        <v>29447.451502634296</v>
      </c>
      <c r="E15" s="3">
        <v>29697</v>
      </c>
      <c r="F15" s="3">
        <f>EXP((LN(E15)+LN(G15))/2)</f>
        <v>29946.452310749613</v>
      </c>
      <c r="G15" s="3">
        <v>30198</v>
      </c>
      <c r="H15" s="3">
        <f>EXP((LN(G15)+LN(I15))/2)</f>
        <v>30548.46631174795</v>
      </c>
      <c r="I15" s="3">
        <v>30903</v>
      </c>
      <c r="J15" s="3">
        <f>EXP((LN(I15)+LN(K15))/2)</f>
        <v>31169.80399535417</v>
      </c>
      <c r="K15" s="3">
        <v>31438.911468426835</v>
      </c>
      <c r="L15" s="3">
        <f>EXP((LN(K15)+LN(M15))/2)</f>
        <v>31765.96346858414</v>
      </c>
      <c r="M15" s="3">
        <v>32096.417717922795</v>
      </c>
      <c r="N15" s="3">
        <f>EXP((LN(M15)+LN(O15))/2)</f>
        <v>32478.694351738854</v>
      </c>
      <c r="O15" s="3">
        <v>32865.52399910449</v>
      </c>
      <c r="P15" s="3">
        <f>EXP((LN(O15)+LN(Q15))/2)</f>
        <v>33225.36222914453</v>
      </c>
      <c r="Q15" s="3">
        <v>33589.1402579781</v>
      </c>
      <c r="R15" s="3">
        <f>EXP((LN(Q15)+LN(S15))/2)</f>
        <v>33901.25700459219</v>
      </c>
      <c r="S15" s="3">
        <v>34216.274</v>
      </c>
      <c r="T15" s="3">
        <v>34571.714</v>
      </c>
      <c r="U15" s="3">
        <v>34921.497</v>
      </c>
      <c r="V15" s="3">
        <v>35287.558</v>
      </c>
      <c r="W15" s="3">
        <v>35687.714</v>
      </c>
      <c r="X15" s="3">
        <v>36118.035</v>
      </c>
      <c r="Y15" s="3">
        <v>36563.834</v>
      </c>
      <c r="Z15" s="3">
        <v>36971.471</v>
      </c>
      <c r="AA15" s="3">
        <v>37289.006</v>
      </c>
      <c r="AB15" s="3">
        <v>37526.911</v>
      </c>
      <c r="AC15" s="3">
        <v>37741.46</v>
      </c>
      <c r="AD15" s="3">
        <v>37943.702</v>
      </c>
      <c r="AE15" s="3">
        <v>38123.298</v>
      </c>
      <c r="AF15" s="3">
        <v>38279.494</v>
      </c>
      <c r="AG15" s="3">
        <v>38419.709</v>
      </c>
      <c r="AH15" s="3">
        <v>38536.531</v>
      </c>
      <c r="AI15" s="3">
        <v>38631.722</v>
      </c>
      <c r="AJ15" s="3">
        <v>38716.779</v>
      </c>
      <c r="AK15" s="3">
        <v>38792.361</v>
      </c>
      <c r="AL15" s="3">
        <v>38851.322</v>
      </c>
      <c r="AM15" s="3">
        <v>38940.002</v>
      </c>
      <c r="AN15" s="3">
        <v>39068.718</v>
      </c>
      <c r="AO15" s="3">
        <v>39190.358</v>
      </c>
      <c r="AP15" s="3">
        <v>39295.902</v>
      </c>
      <c r="AQ15" s="3">
        <v>39387.976</v>
      </c>
      <c r="AR15" s="3">
        <v>39479.159</v>
      </c>
      <c r="AS15" s="3">
        <v>39583.381</v>
      </c>
      <c r="AT15" s="3">
        <v>39722.075</v>
      </c>
      <c r="AU15" s="3">
        <v>39927.224</v>
      </c>
      <c r="AV15" s="3">
        <v>40264.162</v>
      </c>
      <c r="AW15" s="3">
        <v>40721.447</v>
      </c>
      <c r="AX15" s="3">
        <v>41314.019</v>
      </c>
      <c r="AY15" s="3">
        <v>42004.575</v>
      </c>
      <c r="AZ15" s="3">
        <v>42691.751</v>
      </c>
      <c r="BA15" s="3">
        <v>43398.19</v>
      </c>
      <c r="BB15" s="3">
        <v>44068.244</v>
      </c>
      <c r="BC15" s="3">
        <v>44873.567</v>
      </c>
    </row>
    <row r="16" ht="12.75">
      <c r="B16" t="s">
        <v>39</v>
      </c>
    </row>
    <row r="18" spans="3:56" ht="12.75">
      <c r="C18" s="6"/>
      <c r="D18" s="6"/>
      <c r="BD18" s="3"/>
    </row>
    <row r="19" spans="2:55" ht="12.75">
      <c r="B19" s="2" t="s">
        <v>40</v>
      </c>
      <c r="C19" s="1">
        <v>1955</v>
      </c>
      <c r="D19" s="1">
        <v>1956</v>
      </c>
      <c r="E19" s="1">
        <v>1957</v>
      </c>
      <c r="F19" s="1">
        <v>1958</v>
      </c>
      <c r="G19" s="1">
        <v>1959</v>
      </c>
      <c r="H19" s="1">
        <v>1960</v>
      </c>
      <c r="I19" s="1">
        <v>1961</v>
      </c>
      <c r="J19" s="1">
        <v>1962</v>
      </c>
      <c r="K19" s="1">
        <v>1963</v>
      </c>
      <c r="L19" s="1">
        <v>1964</v>
      </c>
      <c r="M19" s="1">
        <v>1965</v>
      </c>
      <c r="N19" s="1">
        <v>1966</v>
      </c>
      <c r="O19" s="1">
        <v>1967</v>
      </c>
      <c r="P19" s="1">
        <v>1968</v>
      </c>
      <c r="Q19" s="1">
        <v>1969</v>
      </c>
      <c r="R19" s="1">
        <v>1970</v>
      </c>
      <c r="S19" s="1">
        <v>1971</v>
      </c>
      <c r="T19" s="1">
        <v>1972</v>
      </c>
      <c r="U19" s="1">
        <v>1973</v>
      </c>
      <c r="V19" s="1">
        <v>1974</v>
      </c>
      <c r="W19" s="1">
        <v>1975</v>
      </c>
      <c r="X19" s="1">
        <v>1976</v>
      </c>
      <c r="Y19" s="1">
        <v>1977</v>
      </c>
      <c r="Z19" s="1">
        <v>1978</v>
      </c>
      <c r="AA19" s="1">
        <v>1979</v>
      </c>
      <c r="AB19" s="1">
        <v>1980</v>
      </c>
      <c r="AC19" s="1">
        <v>1981</v>
      </c>
      <c r="AD19" s="1">
        <v>1982</v>
      </c>
      <c r="AE19" s="1">
        <v>1983</v>
      </c>
      <c r="AF19" s="1">
        <v>1984</v>
      </c>
      <c r="AG19" s="1">
        <v>1985</v>
      </c>
      <c r="AH19" s="1">
        <v>1986</v>
      </c>
      <c r="AI19" s="1">
        <v>1987</v>
      </c>
      <c r="AJ19" s="1">
        <v>1988</v>
      </c>
      <c r="AK19" s="1">
        <v>1989</v>
      </c>
      <c r="AL19" s="1">
        <v>1990</v>
      </c>
      <c r="AM19" s="1">
        <v>1991</v>
      </c>
      <c r="AN19" s="1">
        <v>1992</v>
      </c>
      <c r="AO19" s="1">
        <v>1993</v>
      </c>
      <c r="AP19" s="1">
        <v>1994</v>
      </c>
      <c r="AQ19" s="1">
        <v>1995</v>
      </c>
      <c r="AR19" s="1">
        <v>1996</v>
      </c>
      <c r="AS19" s="1">
        <v>1997</v>
      </c>
      <c r="AT19" s="1">
        <v>1998</v>
      </c>
      <c r="AU19" s="1">
        <v>1999</v>
      </c>
      <c r="AV19" s="1">
        <v>2000</v>
      </c>
      <c r="AW19" s="1">
        <v>2001</v>
      </c>
      <c r="AX19" s="1">
        <v>2002</v>
      </c>
      <c r="AY19" s="1">
        <v>2003</v>
      </c>
      <c r="AZ19" s="1">
        <v>2004</v>
      </c>
      <c r="BA19" s="1">
        <v>2005</v>
      </c>
      <c r="BB19" s="1">
        <v>2006</v>
      </c>
      <c r="BC19" s="1">
        <v>2007</v>
      </c>
    </row>
    <row r="20" spans="2:55" ht="12.75">
      <c r="B20" t="s">
        <v>43</v>
      </c>
      <c r="C20" s="7">
        <f>C12/C15</f>
        <v>0.39823820004428606</v>
      </c>
      <c r="D20" s="7">
        <f aca="true" t="shared" si="0" ref="D20:BC20">D12/D15</f>
        <v>0.4012155580038979</v>
      </c>
      <c r="E20" s="7">
        <f t="shared" si="0"/>
        <v>0.4044155988809027</v>
      </c>
      <c r="F20" s="7">
        <f t="shared" si="0"/>
        <v>0.40891536023543523</v>
      </c>
      <c r="G20" s="7">
        <f t="shared" si="0"/>
        <v>0.40133536818521803</v>
      </c>
      <c r="H20" s="7">
        <f t="shared" si="0"/>
        <v>0.3916530825579435</v>
      </c>
      <c r="I20" s="7">
        <f t="shared" si="0"/>
        <v>0.38837778472838796</v>
      </c>
      <c r="J20" s="7">
        <f t="shared" si="0"/>
        <v>0.38880374162630427</v>
      </c>
      <c r="K20" s="7">
        <f t="shared" si="0"/>
        <v>0.38796078501001996</v>
      </c>
      <c r="L20" s="7">
        <f t="shared" si="0"/>
        <v>0.3864572497503235</v>
      </c>
      <c r="M20" s="7">
        <f t="shared" si="0"/>
        <v>0.38488096693427154</v>
      </c>
      <c r="N20" s="7">
        <f t="shared" si="0"/>
        <v>0.3826966372581195</v>
      </c>
      <c r="O20" s="7">
        <f t="shared" si="0"/>
        <v>0.38179493543337023</v>
      </c>
      <c r="P20" s="7">
        <f t="shared" si="0"/>
        <v>0.3814202143637956</v>
      </c>
      <c r="Q20" s="7">
        <f t="shared" si="0"/>
        <v>0.3811149592178899</v>
      </c>
      <c r="R20" s="7">
        <f t="shared" si="0"/>
        <v>0.3807754735000949</v>
      </c>
      <c r="S20" s="7">
        <f t="shared" si="0"/>
        <v>0.37747069895384827</v>
      </c>
      <c r="T20" s="7">
        <f t="shared" si="0"/>
        <v>0.3782867845925154</v>
      </c>
      <c r="U20" s="7">
        <f t="shared" si="0"/>
        <v>0.38446123757747497</v>
      </c>
      <c r="V20" s="7">
        <f t="shared" si="0"/>
        <v>0.3832649975522722</v>
      </c>
      <c r="W20" s="7">
        <f t="shared" si="0"/>
        <v>0.37312206276535925</v>
      </c>
      <c r="X20" s="7">
        <f t="shared" si="0"/>
        <v>0.3656377762881581</v>
      </c>
      <c r="Y20" s="7">
        <f t="shared" si="0"/>
        <v>0.35918566260800433</v>
      </c>
      <c r="Z20" s="7">
        <f t="shared" si="0"/>
        <v>0.34665356740137065</v>
      </c>
      <c r="AA20" s="7">
        <f t="shared" si="0"/>
        <v>0.3372960857091335</v>
      </c>
      <c r="AB20" s="7">
        <f t="shared" si="0"/>
        <v>0.32858433025295625</v>
      </c>
      <c r="AC20" s="7">
        <f t="shared" si="0"/>
        <v>0.3191594590224178</v>
      </c>
      <c r="AD20" s="7">
        <f t="shared" si="0"/>
        <v>0.31561005381178836</v>
      </c>
      <c r="AE20" s="7">
        <f t="shared" si="0"/>
        <v>0.31376873456019827</v>
      </c>
      <c r="AF20" s="7">
        <f t="shared" si="0"/>
        <v>0.30618968255073875</v>
      </c>
      <c r="AG20" s="7">
        <f t="shared" si="0"/>
        <v>0.31162555598046054</v>
      </c>
      <c r="AH20" s="7">
        <f t="shared" si="0"/>
        <v>0.31638033537809657</v>
      </c>
      <c r="AI20" s="7">
        <f t="shared" si="0"/>
        <v>0.3313647540865082</v>
      </c>
      <c r="AJ20" s="7">
        <f t="shared" si="0"/>
        <v>0.34339274637904915</v>
      </c>
      <c r="AK20" s="7">
        <f t="shared" si="0"/>
        <v>0.356309817315535</v>
      </c>
      <c r="AL20" s="7">
        <f t="shared" si="0"/>
        <v>0.3705712668399366</v>
      </c>
      <c r="AM20" s="7">
        <f t="shared" si="0"/>
        <v>0.3754035283757093</v>
      </c>
      <c r="AN20" s="7">
        <f t="shared" si="0"/>
        <v>0.37059485220227106</v>
      </c>
      <c r="AO20" s="7">
        <f t="shared" si="0"/>
        <v>0.3608835278572509</v>
      </c>
      <c r="AP20" s="7">
        <f t="shared" si="0"/>
        <v>0.36055542045398975</v>
      </c>
      <c r="AQ20" s="7">
        <f t="shared" si="0"/>
        <v>0.368890793208924</v>
      </c>
      <c r="AR20" s="7">
        <f t="shared" si="0"/>
        <v>0.3748852326449089</v>
      </c>
      <c r="AS20" s="7">
        <f t="shared" si="0"/>
        <v>0.3867938056454759</v>
      </c>
      <c r="AT20" s="7">
        <f t="shared" si="0"/>
        <v>0.40130988587151284</v>
      </c>
      <c r="AU20" s="7">
        <f t="shared" si="0"/>
        <v>0.4148467361868723</v>
      </c>
      <c r="AV20" s="7">
        <f t="shared" si="0"/>
        <v>0.42650335054781474</v>
      </c>
      <c r="AW20" s="7">
        <f t="shared" si="0"/>
        <v>0.4351343408793897</v>
      </c>
      <c r="AX20" s="7">
        <f t="shared" si="0"/>
        <v>0.4383112666913379</v>
      </c>
      <c r="AY20" s="7">
        <f t="shared" si="0"/>
        <v>0.44465394543332487</v>
      </c>
      <c r="AZ20" s="7">
        <f t="shared" si="0"/>
        <v>0.45267292971890527</v>
      </c>
      <c r="BA20" s="7">
        <f t="shared" si="0"/>
        <v>0.4632842982622086</v>
      </c>
      <c r="BB20" s="7">
        <f t="shared" si="0"/>
        <v>0.47483398703156854</v>
      </c>
      <c r="BC20" s="7">
        <f t="shared" si="0"/>
        <v>0.4810694010574198</v>
      </c>
    </row>
    <row r="21" spans="2:55" ht="12.75">
      <c r="B21" t="s">
        <v>41</v>
      </c>
      <c r="C21" s="3">
        <f>C8*1000/C15</f>
        <v>85.50180020079755</v>
      </c>
      <c r="D21" s="3">
        <f aca="true" t="shared" si="1" ref="D21:BC21">D8*1000/D15</f>
        <v>97.23361757988589</v>
      </c>
      <c r="E21" s="3">
        <f t="shared" si="1"/>
        <v>112.69029770031698</v>
      </c>
      <c r="F21" s="3">
        <f t="shared" si="1"/>
        <v>128.96788820147353</v>
      </c>
      <c r="G21" s="3">
        <f t="shared" si="1"/>
        <v>131.59969525899336</v>
      </c>
      <c r="H21" s="3">
        <f t="shared" si="1"/>
        <v>133.35085498064004</v>
      </c>
      <c r="I21" s="3">
        <f t="shared" si="1"/>
        <v>149.32474026329413</v>
      </c>
      <c r="J21" s="3">
        <f t="shared" si="1"/>
        <v>171.50661456305312</v>
      </c>
      <c r="K21" s="3">
        <f t="shared" si="1"/>
        <v>200.8818426473868</v>
      </c>
      <c r="L21" s="3">
        <f t="shared" si="1"/>
        <v>225.27827891893386</v>
      </c>
      <c r="M21" s="3">
        <f t="shared" si="1"/>
        <v>258.5510336482722</v>
      </c>
      <c r="N21" s="3">
        <f t="shared" si="1"/>
        <v>295.2106554299771</v>
      </c>
      <c r="O21" s="3">
        <f t="shared" si="1"/>
        <v>331.054086075047</v>
      </c>
      <c r="P21" s="3">
        <f t="shared" si="1"/>
        <v>371.1599061929322</v>
      </c>
      <c r="Q21" s="3">
        <f t="shared" si="1"/>
        <v>418.2970501812591</v>
      </c>
      <c r="R21" s="3">
        <f t="shared" si="1"/>
        <v>458.3416592592909</v>
      </c>
      <c r="S21" s="3">
        <f t="shared" si="1"/>
        <v>515.9951374342043</v>
      </c>
      <c r="T21" s="3">
        <f t="shared" si="1"/>
        <v>599.0620532376397</v>
      </c>
      <c r="U21" s="3">
        <f t="shared" si="1"/>
        <v>713.5134670527134</v>
      </c>
      <c r="V21" s="3">
        <f t="shared" si="1"/>
        <v>875.1053924331032</v>
      </c>
      <c r="W21" s="3">
        <f t="shared" si="1"/>
        <v>1020.8965657731359</v>
      </c>
      <c r="X21" s="3">
        <f t="shared" si="1"/>
        <v>1218.3167211368054</v>
      </c>
      <c r="Y21" s="3">
        <f t="shared" si="1"/>
        <v>1530.0581372570612</v>
      </c>
      <c r="Z21" s="3">
        <f t="shared" si="1"/>
        <v>1870.07654978214</v>
      </c>
      <c r="AA21" s="3">
        <f t="shared" si="1"/>
        <v>2160.345558746391</v>
      </c>
      <c r="AB21" s="3">
        <f t="shared" si="1"/>
        <v>2462.1289058000334</v>
      </c>
      <c r="AC21" s="3">
        <f t="shared" si="1"/>
        <v>2743.484812504498</v>
      </c>
      <c r="AD21" s="3">
        <f t="shared" si="1"/>
        <v>3164.0020092592144</v>
      </c>
      <c r="AE21" s="3">
        <f t="shared" si="1"/>
        <v>3575.448661909294</v>
      </c>
      <c r="AF21" s="3">
        <f t="shared" si="1"/>
        <v>4044.356197182559</v>
      </c>
      <c r="AG21" s="3">
        <f t="shared" si="1"/>
        <v>4405.703256395385</v>
      </c>
      <c r="AH21" s="3">
        <f t="shared" si="1"/>
        <v>4948.617070467127</v>
      </c>
      <c r="AI21" s="3">
        <f t="shared" si="1"/>
        <v>5531.4211287016215</v>
      </c>
      <c r="AJ21" s="3">
        <f t="shared" si="1"/>
        <v>6172.032675646074</v>
      </c>
      <c r="AK21" s="3">
        <f t="shared" si="1"/>
        <v>6908.865548170385</v>
      </c>
      <c r="AL21" s="3">
        <f t="shared" si="1"/>
        <v>7704.558120849861</v>
      </c>
      <c r="AM21" s="3">
        <f t="shared" si="1"/>
        <v>8429.596856568105</v>
      </c>
      <c r="AN21" s="3">
        <f t="shared" si="1"/>
        <v>8970.851996296613</v>
      </c>
      <c r="AO21" s="3">
        <f t="shared" si="1"/>
        <v>9348.853349194602</v>
      </c>
      <c r="AP21" s="3">
        <f t="shared" si="1"/>
        <v>9839.190053392322</v>
      </c>
      <c r="AQ21" s="3">
        <f t="shared" si="1"/>
        <v>10585.709941066943</v>
      </c>
      <c r="AR21" s="3">
        <f t="shared" si="1"/>
        <v>11160.676530416486</v>
      </c>
      <c r="AS21" s="3">
        <f t="shared" si="1"/>
        <v>11811.137314222235</v>
      </c>
      <c r="AT21" s="3">
        <f t="shared" si="1"/>
        <v>12504.410051566916</v>
      </c>
      <c r="AU21" s="3">
        <f t="shared" si="1"/>
        <v>13218.089172900078</v>
      </c>
      <c r="AV21" s="3">
        <f t="shared" si="1"/>
        <v>14158.321139280139</v>
      </c>
      <c r="AW21" s="3">
        <f t="shared" si="1"/>
        <v>15170.3361130561</v>
      </c>
      <c r="AX21" s="3">
        <f t="shared" si="1"/>
        <v>16000.30394041306</v>
      </c>
      <c r="AY21" s="3">
        <f t="shared" si="1"/>
        <v>16819.612316039384</v>
      </c>
      <c r="AZ21" s="3">
        <f t="shared" si="1"/>
        <v>17712.354032984033</v>
      </c>
      <c r="BA21" s="3">
        <f t="shared" si="1"/>
        <v>18738.900470273067</v>
      </c>
      <c r="BB21" s="3">
        <f t="shared" si="1"/>
        <v>19838.18917313792</v>
      </c>
      <c r="BC21" s="3">
        <f t="shared" si="1"/>
        <v>20979.396044000692</v>
      </c>
    </row>
    <row r="22" spans="2:55" ht="12.75">
      <c r="B22" t="s">
        <v>42</v>
      </c>
      <c r="C22" s="3">
        <f>C9*1000/C15</f>
        <v>3424.482328854784</v>
      </c>
      <c r="D22" s="3">
        <f aca="true" t="shared" si="2" ref="D22:BC22">D9*1000/D15</f>
        <v>3664.47898113685</v>
      </c>
      <c r="E22" s="3">
        <f t="shared" si="2"/>
        <v>3744.1825684926976</v>
      </c>
      <c r="F22" s="3">
        <f t="shared" si="2"/>
        <v>3915.9997580562995</v>
      </c>
      <c r="G22" s="3">
        <f t="shared" si="2"/>
        <v>3778.20941952667</v>
      </c>
      <c r="H22" s="3">
        <f t="shared" si="2"/>
        <v>3755.0498082233926</v>
      </c>
      <c r="I22" s="3">
        <f t="shared" si="2"/>
        <v>4136.3315300233235</v>
      </c>
      <c r="J22" s="3">
        <f t="shared" si="2"/>
        <v>4492.959688256779</v>
      </c>
      <c r="K22" s="3">
        <f t="shared" si="2"/>
        <v>4878.140507136052</v>
      </c>
      <c r="L22" s="3">
        <f t="shared" si="2"/>
        <v>5230.3048500623545</v>
      </c>
      <c r="M22" s="3">
        <f t="shared" si="2"/>
        <v>5481.665820571993</v>
      </c>
      <c r="N22" s="3">
        <f t="shared" si="2"/>
        <v>5781.048080027505</v>
      </c>
      <c r="O22" s="3">
        <f t="shared" si="2"/>
        <v>5962.4410728626935</v>
      </c>
      <c r="P22" s="3">
        <f t="shared" si="2"/>
        <v>6270.943906099829</v>
      </c>
      <c r="Q22" s="3">
        <f t="shared" si="2"/>
        <v>6714.479872457529</v>
      </c>
      <c r="R22" s="3">
        <f t="shared" si="2"/>
        <v>6946.552272733794</v>
      </c>
      <c r="S22" s="3">
        <f t="shared" si="2"/>
        <v>7244.6744379079155</v>
      </c>
      <c r="T22" s="3">
        <f t="shared" si="2"/>
        <v>7739.242617588823</v>
      </c>
      <c r="U22" s="3">
        <f t="shared" si="2"/>
        <v>8231.469237536341</v>
      </c>
      <c r="V22" s="3">
        <f t="shared" si="2"/>
        <v>8637.370716810221</v>
      </c>
      <c r="W22" s="3">
        <f t="shared" si="2"/>
        <v>8599.934550731854</v>
      </c>
      <c r="X22" s="3">
        <f t="shared" si="2"/>
        <v>8768.179341233848</v>
      </c>
      <c r="Y22" s="3">
        <f t="shared" si="2"/>
        <v>8963.894404708475</v>
      </c>
      <c r="Z22" s="3">
        <f t="shared" si="2"/>
        <v>9077.534682026175</v>
      </c>
      <c r="AA22" s="3">
        <f t="shared" si="2"/>
        <v>8977.306496056359</v>
      </c>
      <c r="AB22" s="3">
        <f t="shared" si="2"/>
        <v>8975.62242549637</v>
      </c>
      <c r="AC22" s="3">
        <f t="shared" si="2"/>
        <v>8848.87678401601</v>
      </c>
      <c r="AD22" s="3">
        <f t="shared" si="2"/>
        <v>8975.589586227079</v>
      </c>
      <c r="AE22" s="3">
        <f t="shared" si="2"/>
        <v>9090.746584230257</v>
      </c>
      <c r="AF22" s="3">
        <f t="shared" si="2"/>
        <v>9173.865319892268</v>
      </c>
      <c r="AG22" s="3">
        <f t="shared" si="2"/>
        <v>9305.536637322708</v>
      </c>
      <c r="AH22" s="3">
        <f t="shared" si="2"/>
        <v>9475.726826609054</v>
      </c>
      <c r="AI22" s="3">
        <f t="shared" si="2"/>
        <v>10060.080725611988</v>
      </c>
      <c r="AJ22" s="3">
        <f t="shared" si="2"/>
        <v>10614.86332917057</v>
      </c>
      <c r="AK22" s="3">
        <f t="shared" si="2"/>
        <v>11090.56632903177</v>
      </c>
      <c r="AL22" s="3">
        <f t="shared" si="2"/>
        <v>11480.899325759538</v>
      </c>
      <c r="AM22" s="3">
        <f t="shared" si="2"/>
        <v>11701.480131293409</v>
      </c>
      <c r="AN22" s="3">
        <f t="shared" si="2"/>
        <v>11680.405994167266</v>
      </c>
      <c r="AO22" s="3">
        <f t="shared" si="2"/>
        <v>11586.618059223334</v>
      </c>
      <c r="AP22" s="3">
        <f t="shared" si="2"/>
        <v>11771.140005693569</v>
      </c>
      <c r="AQ22" s="3">
        <f t="shared" si="2"/>
        <v>12074.24838714276</v>
      </c>
      <c r="AR22" s="3">
        <f t="shared" si="2"/>
        <v>12323.97516797929</v>
      </c>
      <c r="AS22" s="3">
        <f t="shared" si="2"/>
        <v>12763.19781557261</v>
      </c>
      <c r="AT22" s="3">
        <f t="shared" si="2"/>
        <v>13216.88991605608</v>
      </c>
      <c r="AU22" s="3">
        <f t="shared" si="2"/>
        <v>13672.559520625568</v>
      </c>
      <c r="AV22" s="3">
        <f t="shared" si="2"/>
        <v>14158.321139280139</v>
      </c>
      <c r="AW22" s="3">
        <f t="shared" si="2"/>
        <v>14516.341352015315</v>
      </c>
      <c r="AX22" s="3">
        <f t="shared" si="2"/>
        <v>14673.399933006422</v>
      </c>
      <c r="AY22" s="3">
        <f t="shared" si="2"/>
        <v>14829.59542659948</v>
      </c>
      <c r="AZ22" s="3">
        <f t="shared" si="2"/>
        <v>15049.435242930374</v>
      </c>
      <c r="BA22" s="3">
        <f t="shared" si="2"/>
        <v>15297.677792164237</v>
      </c>
      <c r="BB22" s="3">
        <f t="shared" si="2"/>
        <v>15653.299083249087</v>
      </c>
      <c r="BC22" s="3">
        <f t="shared" si="2"/>
        <v>15990.935460295612</v>
      </c>
    </row>
    <row r="23" spans="2:55" ht="12.75">
      <c r="B23" t="s">
        <v>44</v>
      </c>
      <c r="C23" s="3">
        <f>C9*1000/C12</f>
        <v>8599.08047111996</v>
      </c>
      <c r="D23" s="3">
        <f aca="true" t="shared" si="3" ref="D23:BC23">D9*1000/D12</f>
        <v>9133.44188188547</v>
      </c>
      <c r="E23" s="3">
        <f t="shared" si="3"/>
        <v>9258.254574881841</v>
      </c>
      <c r="F23" s="3">
        <f t="shared" si="3"/>
        <v>9576.553338083562</v>
      </c>
      <c r="G23" s="3">
        <f t="shared" si="3"/>
        <v>9414.095340291587</v>
      </c>
      <c r="H23" s="3">
        <f t="shared" si="3"/>
        <v>9587.693740844867</v>
      </c>
      <c r="I23" s="3">
        <f t="shared" si="3"/>
        <v>10650.278395598933</v>
      </c>
      <c r="J23" s="3">
        <f t="shared" si="3"/>
        <v>11555.855068326871</v>
      </c>
      <c r="K23" s="3">
        <f t="shared" si="3"/>
        <v>12573.797908492383</v>
      </c>
      <c r="L23" s="3">
        <f t="shared" si="3"/>
        <v>13533.980416828696</v>
      </c>
      <c r="M23" s="3">
        <f t="shared" si="3"/>
        <v>14242.496489851446</v>
      </c>
      <c r="N23" s="3">
        <f t="shared" si="3"/>
        <v>15106.085387754089</v>
      </c>
      <c r="O23" s="3">
        <f t="shared" si="3"/>
        <v>15616.867903433049</v>
      </c>
      <c r="P23" s="3">
        <f t="shared" si="3"/>
        <v>16441.03712898303</v>
      </c>
      <c r="Q23" s="3">
        <f t="shared" si="3"/>
        <v>17617.990871407248</v>
      </c>
      <c r="R23" s="3">
        <f t="shared" si="3"/>
        <v>18243.171517537518</v>
      </c>
      <c r="S23" s="3">
        <f t="shared" si="3"/>
        <v>19192.680274220944</v>
      </c>
      <c r="T23" s="3">
        <f t="shared" si="3"/>
        <v>20458.665046745988</v>
      </c>
      <c r="U23" s="3">
        <f t="shared" si="3"/>
        <v>21410.400927291324</v>
      </c>
      <c r="V23" s="3">
        <f t="shared" si="3"/>
        <v>22536.288917519003</v>
      </c>
      <c r="W23" s="3">
        <f t="shared" si="3"/>
        <v>23048.582244089892</v>
      </c>
      <c r="X23" s="3">
        <f t="shared" si="3"/>
        <v>23980.507239283917</v>
      </c>
      <c r="Y23" s="3">
        <f t="shared" si="3"/>
        <v>24956.158716421767</v>
      </c>
      <c r="Z23" s="3">
        <f t="shared" si="3"/>
        <v>26186.185678325386</v>
      </c>
      <c r="AA23" s="3">
        <f t="shared" si="3"/>
        <v>26615.507491533474</v>
      </c>
      <c r="AB23" s="3">
        <f t="shared" si="3"/>
        <v>27316.03913852681</v>
      </c>
      <c r="AC23" s="3">
        <f t="shared" si="3"/>
        <v>27725.56643353147</v>
      </c>
      <c r="AD23" s="3">
        <f t="shared" si="3"/>
        <v>28438.858261402547</v>
      </c>
      <c r="AE23" s="3">
        <f t="shared" si="3"/>
        <v>28972.761090975262</v>
      </c>
      <c r="AF23" s="3">
        <f t="shared" si="3"/>
        <v>29961.379637186383</v>
      </c>
      <c r="AG23" s="3">
        <f t="shared" si="3"/>
        <v>29861.275684033375</v>
      </c>
      <c r="AH23" s="3">
        <f t="shared" si="3"/>
        <v>29950.429173434244</v>
      </c>
      <c r="AI23" s="3">
        <f t="shared" si="3"/>
        <v>30359.537644084015</v>
      </c>
      <c r="AJ23" s="3">
        <f t="shared" si="3"/>
        <v>30911.728454081865</v>
      </c>
      <c r="AK23" s="3">
        <f t="shared" si="3"/>
        <v>31126.187913060974</v>
      </c>
      <c r="AL23" s="3">
        <f t="shared" si="3"/>
        <v>30981.623113047677</v>
      </c>
      <c r="AM23" s="3">
        <f t="shared" si="3"/>
        <v>31170.40530205779</v>
      </c>
      <c r="AN23" s="3">
        <f t="shared" si="3"/>
        <v>31517.993098814248</v>
      </c>
      <c r="AO23" s="3">
        <f t="shared" si="3"/>
        <v>32106.253582752808</v>
      </c>
      <c r="AP23" s="3">
        <f t="shared" si="3"/>
        <v>32647.241832814652</v>
      </c>
      <c r="AQ23" s="3">
        <f t="shared" si="3"/>
        <v>32731.22726135488</v>
      </c>
      <c r="AR23" s="3">
        <f t="shared" si="3"/>
        <v>32873.994745086566</v>
      </c>
      <c r="AS23" s="3">
        <f t="shared" si="3"/>
        <v>32997.420406651996</v>
      </c>
      <c r="AT23" s="3">
        <f t="shared" si="3"/>
        <v>32934.374111799785</v>
      </c>
      <c r="AU23" s="3">
        <f t="shared" si="3"/>
        <v>32958.09832397141</v>
      </c>
      <c r="AV23" s="3">
        <f t="shared" si="3"/>
        <v>33196.271778626666</v>
      </c>
      <c r="AW23" s="3">
        <f t="shared" si="3"/>
        <v>33360.59691974288</v>
      </c>
      <c r="AX23" s="3">
        <f t="shared" si="3"/>
        <v>33477.12241980661</v>
      </c>
      <c r="AY23" s="3">
        <f t="shared" si="3"/>
        <v>33350.86886983027</v>
      </c>
      <c r="AZ23" s="3">
        <f t="shared" si="3"/>
        <v>33245.71507352023</v>
      </c>
      <c r="BA23" s="3">
        <f t="shared" si="3"/>
        <v>33020.06532391929</v>
      </c>
      <c r="BB23" s="3">
        <f t="shared" si="3"/>
        <v>32965.83545147202</v>
      </c>
      <c r="BC23" s="3">
        <f t="shared" si="3"/>
        <v>33240.391979091924</v>
      </c>
    </row>
    <row r="27" ht="12.75">
      <c r="C27" t="s">
        <v>45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AV78"/>
  <sheetViews>
    <sheetView workbookViewId="0" topLeftCell="A26">
      <pane xSplit="8800" topLeftCell="AM1" activePane="topLeft" state="split"/>
      <selection pane="topLeft" activeCell="B55" sqref="B55"/>
      <selection pane="topRight" activeCell="AS48" sqref="AS48"/>
    </sheetView>
  </sheetViews>
  <sheetFormatPr defaultColWidth="11.00390625" defaultRowHeight="12.75"/>
  <cols>
    <col min="1" max="1" width="5.625" style="0" customWidth="1"/>
  </cols>
  <sheetData>
    <row r="3" ht="12.75">
      <c r="B3" s="11" t="s">
        <v>69</v>
      </c>
    </row>
    <row r="4" ht="12.75">
      <c r="B4" s="2" t="s">
        <v>16</v>
      </c>
    </row>
    <row r="5" ht="12.75">
      <c r="B5" t="s">
        <v>15</v>
      </c>
    </row>
    <row r="7" spans="3:48" ht="12.75">
      <c r="C7" s="1">
        <v>1955</v>
      </c>
      <c r="D7" s="1">
        <v>1957</v>
      </c>
      <c r="E7" s="1">
        <v>1959</v>
      </c>
      <c r="F7" s="1">
        <v>1961</v>
      </c>
      <c r="G7" s="1">
        <v>1963</v>
      </c>
      <c r="H7" s="1">
        <v>1965</v>
      </c>
      <c r="I7" s="1">
        <v>1967</v>
      </c>
      <c r="J7" s="1">
        <v>1969</v>
      </c>
      <c r="K7" s="1">
        <v>1971</v>
      </c>
      <c r="L7" s="1">
        <v>1972</v>
      </c>
      <c r="M7" s="1">
        <v>1973</v>
      </c>
      <c r="N7" s="1">
        <v>1974</v>
      </c>
      <c r="O7" s="1">
        <v>1975</v>
      </c>
      <c r="P7" s="1">
        <v>1976</v>
      </c>
      <c r="Q7" s="1">
        <v>1977</v>
      </c>
      <c r="R7" s="1">
        <v>1978</v>
      </c>
      <c r="S7" s="1">
        <v>1979</v>
      </c>
      <c r="T7" s="1">
        <v>1980</v>
      </c>
      <c r="U7" s="1">
        <v>1981</v>
      </c>
      <c r="V7" s="1">
        <v>1982</v>
      </c>
      <c r="W7" s="1">
        <v>1983</v>
      </c>
      <c r="X7" s="1">
        <v>1984</v>
      </c>
      <c r="Y7" s="1">
        <v>1985</v>
      </c>
      <c r="Z7" s="1">
        <v>1986</v>
      </c>
      <c r="AA7" s="1">
        <v>1987</v>
      </c>
      <c r="AB7" s="1">
        <v>1988</v>
      </c>
      <c r="AC7" s="1">
        <v>1989</v>
      </c>
      <c r="AD7" s="1">
        <v>1990</v>
      </c>
      <c r="AE7" s="1">
        <v>1991</v>
      </c>
      <c r="AF7" s="1">
        <v>1992</v>
      </c>
      <c r="AG7" s="1">
        <v>1993</v>
      </c>
      <c r="AH7" s="1">
        <v>1994</v>
      </c>
      <c r="AI7" s="1">
        <v>1995</v>
      </c>
      <c r="AJ7" s="1">
        <v>1996</v>
      </c>
      <c r="AK7" s="1">
        <v>1997</v>
      </c>
      <c r="AL7" s="1">
        <v>1998</v>
      </c>
      <c r="AM7" s="1">
        <v>1999</v>
      </c>
      <c r="AN7" s="1">
        <v>2000</v>
      </c>
      <c r="AO7" s="1">
        <v>2001</v>
      </c>
      <c r="AP7" s="1">
        <v>2002</v>
      </c>
      <c r="AQ7" s="1">
        <v>2003</v>
      </c>
      <c r="AR7" s="1">
        <v>2004</v>
      </c>
      <c r="AS7" s="1">
        <v>2005</v>
      </c>
      <c r="AT7" s="1">
        <v>2006</v>
      </c>
      <c r="AU7" s="1">
        <v>2007</v>
      </c>
      <c r="AV7" s="1">
        <v>2008</v>
      </c>
    </row>
    <row r="8" spans="2:48" ht="12.75">
      <c r="B8" t="s">
        <v>17</v>
      </c>
      <c r="C8" s="3">
        <v>5739</v>
      </c>
      <c r="D8" s="3">
        <v>5797</v>
      </c>
      <c r="E8" s="3">
        <v>5852</v>
      </c>
      <c r="F8" s="3">
        <v>5941</v>
      </c>
      <c r="G8" s="3">
        <v>5946.199999136818</v>
      </c>
      <c r="H8" s="3">
        <v>5966.414139360769</v>
      </c>
      <c r="I8" s="3">
        <v>5997.654646886215</v>
      </c>
      <c r="J8" s="3">
        <v>6009.889317794622</v>
      </c>
      <c r="K8" s="3">
        <v>6010.11</v>
      </c>
      <c r="L8" s="3">
        <v>6054.376</v>
      </c>
      <c r="M8" s="3">
        <v>6097.363</v>
      </c>
      <c r="N8" s="3">
        <v>6143.825</v>
      </c>
      <c r="O8" s="3">
        <v>6195.562</v>
      </c>
      <c r="P8" s="3">
        <v>6251.799</v>
      </c>
      <c r="Q8" s="3">
        <v>6310.753</v>
      </c>
      <c r="R8" s="3">
        <v>6362.413</v>
      </c>
      <c r="S8" s="3">
        <v>6397.777</v>
      </c>
      <c r="T8" s="3">
        <v>6419.074</v>
      </c>
      <c r="U8" s="3">
        <v>6460.827</v>
      </c>
      <c r="V8" s="3">
        <v>6524.597</v>
      </c>
      <c r="W8" s="3">
        <v>6586.875</v>
      </c>
      <c r="X8" s="3">
        <v>6645.39</v>
      </c>
      <c r="Y8" s="3">
        <v>6700.208</v>
      </c>
      <c r="Z8" s="3">
        <v>6750.766</v>
      </c>
      <c r="AA8" s="3">
        <v>6796.219</v>
      </c>
      <c r="AB8" s="3">
        <v>6837.676</v>
      </c>
      <c r="AC8" s="3">
        <v>6877.25</v>
      </c>
      <c r="AD8" s="3">
        <v>6917.33</v>
      </c>
      <c r="AE8" s="3">
        <v>6960.261</v>
      </c>
      <c r="AF8" s="3">
        <v>7003.06</v>
      </c>
      <c r="AG8" s="3">
        <v>7044.291</v>
      </c>
      <c r="AH8" s="3">
        <v>7082.318</v>
      </c>
      <c r="AI8" s="3">
        <v>7112.623</v>
      </c>
      <c r="AJ8" s="3">
        <v>7137.487</v>
      </c>
      <c r="AK8" s="3">
        <v>7162.605</v>
      </c>
      <c r="AL8" s="3">
        <v>7189.46</v>
      </c>
      <c r="AM8" s="3">
        <v>7222.374</v>
      </c>
      <c r="AN8" s="3">
        <v>7272.684</v>
      </c>
      <c r="AO8" s="3">
        <v>7332.091</v>
      </c>
      <c r="AP8" s="3">
        <v>7406.489</v>
      </c>
      <c r="AQ8" s="3">
        <v>7502.868</v>
      </c>
      <c r="AR8" s="3">
        <v>7611.849</v>
      </c>
      <c r="AS8" s="3">
        <v>7732.086</v>
      </c>
      <c r="AT8" s="3">
        <v>7848.514</v>
      </c>
      <c r="AU8" s="3">
        <v>7989.013</v>
      </c>
      <c r="AV8" s="3">
        <v>8105.608</v>
      </c>
    </row>
    <row r="9" spans="2:48" ht="12.75">
      <c r="B9" t="s">
        <v>18</v>
      </c>
      <c r="C9" s="3">
        <v>1100</v>
      </c>
      <c r="D9" s="3">
        <v>1103</v>
      </c>
      <c r="E9" s="3">
        <v>1104</v>
      </c>
      <c r="F9" s="3">
        <v>1101</v>
      </c>
      <c r="G9" s="3">
        <v>1108.4194346232393</v>
      </c>
      <c r="H9" s="3">
        <v>1120.8481149700258</v>
      </c>
      <c r="I9" s="3">
        <v>1136.2894545104075</v>
      </c>
      <c r="J9" s="3">
        <v>1148.7377789111472</v>
      </c>
      <c r="K9" s="3">
        <v>1155.184</v>
      </c>
      <c r="L9" s="3">
        <v>1159.276</v>
      </c>
      <c r="M9" s="3">
        <v>1163.001</v>
      </c>
      <c r="N9" s="3">
        <v>1167.428</v>
      </c>
      <c r="O9" s="3">
        <v>1173.134</v>
      </c>
      <c r="P9" s="3">
        <v>1179.722</v>
      </c>
      <c r="Q9" s="3">
        <v>1186.667</v>
      </c>
      <c r="R9" s="3">
        <v>1192.519</v>
      </c>
      <c r="S9" s="3">
        <v>1195.64</v>
      </c>
      <c r="T9" s="3">
        <v>1196.398</v>
      </c>
      <c r="U9" s="3">
        <v>1197.708</v>
      </c>
      <c r="V9" s="3">
        <v>1199.928</v>
      </c>
      <c r="W9" s="3">
        <v>1201.22</v>
      </c>
      <c r="X9" s="3">
        <v>1201.625</v>
      </c>
      <c r="Y9" s="3">
        <v>1201.435</v>
      </c>
      <c r="Z9" s="3">
        <v>1200.474</v>
      </c>
      <c r="AA9" s="3">
        <v>1198.515</v>
      </c>
      <c r="AB9" s="3">
        <v>1196.154</v>
      </c>
      <c r="AC9" s="3">
        <v>1193.754</v>
      </c>
      <c r="AD9" s="3">
        <v>1190.986</v>
      </c>
      <c r="AE9" s="3">
        <v>1190.442</v>
      </c>
      <c r="AF9" s="3">
        <v>1192.325</v>
      </c>
      <c r="AG9" s="3">
        <v>1193.984</v>
      </c>
      <c r="AH9" s="3">
        <v>1195.292</v>
      </c>
      <c r="AI9" s="3">
        <v>1196.133</v>
      </c>
      <c r="AJ9" s="3">
        <v>1196.098</v>
      </c>
      <c r="AK9" s="3">
        <v>1195.847</v>
      </c>
      <c r="AL9" s="3">
        <v>1195.697</v>
      </c>
      <c r="AM9" s="3">
        <v>1195.81</v>
      </c>
      <c r="AN9" s="3">
        <v>1197.224</v>
      </c>
      <c r="AO9" s="3">
        <v>1201.038</v>
      </c>
      <c r="AP9" s="3">
        <v>1209.888</v>
      </c>
      <c r="AQ9" s="3">
        <v>1222.496</v>
      </c>
      <c r="AR9" s="3">
        <v>1236.182</v>
      </c>
      <c r="AS9" s="3">
        <v>1251.176</v>
      </c>
      <c r="AT9" s="3">
        <v>1265.909</v>
      </c>
      <c r="AU9" s="3">
        <v>1286.285</v>
      </c>
      <c r="AV9" s="3">
        <v>1306.631</v>
      </c>
    </row>
    <row r="10" spans="2:48" ht="12.75">
      <c r="B10" t="s">
        <v>19</v>
      </c>
      <c r="C10" s="3">
        <v>934</v>
      </c>
      <c r="D10" s="3">
        <v>954</v>
      </c>
      <c r="E10" s="3">
        <v>974</v>
      </c>
      <c r="F10" s="3">
        <v>997</v>
      </c>
      <c r="G10" s="3">
        <v>1007.910447725853</v>
      </c>
      <c r="H10" s="3">
        <v>1020.8185936301877</v>
      </c>
      <c r="I10" s="3">
        <v>1034.7241715191512</v>
      </c>
      <c r="J10" s="3">
        <v>1046.6279812026453</v>
      </c>
      <c r="K10" s="3">
        <v>1055.531</v>
      </c>
      <c r="L10" s="3">
        <v>1063.232</v>
      </c>
      <c r="M10" s="3">
        <v>1070.337</v>
      </c>
      <c r="N10" s="3">
        <v>1077.999</v>
      </c>
      <c r="O10" s="3">
        <v>1086.901</v>
      </c>
      <c r="P10" s="3">
        <v>1096.783</v>
      </c>
      <c r="Q10" s="3">
        <v>1107.117</v>
      </c>
      <c r="R10" s="3">
        <v>1116.402</v>
      </c>
      <c r="S10" s="3">
        <v>1123.026</v>
      </c>
      <c r="T10" s="3">
        <v>1127.258</v>
      </c>
      <c r="U10" s="3">
        <v>1129.104</v>
      </c>
      <c r="V10" s="3">
        <v>1128.772</v>
      </c>
      <c r="W10" s="3">
        <v>1127.649</v>
      </c>
      <c r="X10" s="3">
        <v>1125.809</v>
      </c>
      <c r="Y10" s="3">
        <v>1123.265</v>
      </c>
      <c r="Z10" s="3">
        <v>1119.983</v>
      </c>
      <c r="AA10" s="3">
        <v>1115.724</v>
      </c>
      <c r="AB10" s="3">
        <v>1110.255</v>
      </c>
      <c r="AC10" s="3">
        <v>1104.155</v>
      </c>
      <c r="AD10" s="3">
        <v>1098.071</v>
      </c>
      <c r="AE10" s="3">
        <v>1094.26</v>
      </c>
      <c r="AF10" s="3">
        <v>1092.475</v>
      </c>
      <c r="AG10" s="3">
        <v>1090.091</v>
      </c>
      <c r="AH10" s="3">
        <v>1086.537</v>
      </c>
      <c r="AI10" s="3">
        <v>1082.1</v>
      </c>
      <c r="AJ10" s="3">
        <v>1077.935</v>
      </c>
      <c r="AK10" s="3">
        <v>1073.917</v>
      </c>
      <c r="AL10" s="3">
        <v>1069.463</v>
      </c>
      <c r="AM10" s="3">
        <v>1065.177</v>
      </c>
      <c r="AN10" s="3">
        <v>1063.225</v>
      </c>
      <c r="AO10" s="3">
        <v>1062.618</v>
      </c>
      <c r="AP10" s="3">
        <v>1061.07</v>
      </c>
      <c r="AQ10" s="3">
        <v>1060.128</v>
      </c>
      <c r="AR10" s="3">
        <v>1059.588</v>
      </c>
      <c r="AS10" s="3">
        <v>1058.737</v>
      </c>
      <c r="AT10" s="3">
        <v>1057.897</v>
      </c>
      <c r="AU10" s="3">
        <v>1058.743</v>
      </c>
      <c r="AV10" s="3">
        <v>1059.089</v>
      </c>
    </row>
    <row r="11" spans="2:48" ht="12.75">
      <c r="B11" t="s">
        <v>20</v>
      </c>
      <c r="C11" s="3">
        <v>432</v>
      </c>
      <c r="D11" s="3">
        <v>436</v>
      </c>
      <c r="E11" s="3">
        <v>440</v>
      </c>
      <c r="F11" s="3">
        <v>446</v>
      </c>
      <c r="G11" s="3">
        <v>463.0956528626059</v>
      </c>
      <c r="H11" s="3">
        <v>481.19876362634966</v>
      </c>
      <c r="I11" s="3">
        <v>501.3105744184398</v>
      </c>
      <c r="J11" s="3">
        <v>520.4298479868012</v>
      </c>
      <c r="K11" s="3">
        <v>539.557</v>
      </c>
      <c r="L11" s="3">
        <v>551.781</v>
      </c>
      <c r="M11" s="3">
        <v>563.734</v>
      </c>
      <c r="N11" s="3">
        <v>575.992</v>
      </c>
      <c r="O11" s="3">
        <v>588.896</v>
      </c>
      <c r="P11" s="3">
        <v>602.224</v>
      </c>
      <c r="Q11" s="3">
        <v>615.762</v>
      </c>
      <c r="R11" s="3">
        <v>628.705</v>
      </c>
      <c r="S11" s="3">
        <v>640.165</v>
      </c>
      <c r="T11" s="3">
        <v>650.304</v>
      </c>
      <c r="U11" s="3">
        <v>656.937</v>
      </c>
      <c r="V11" s="3">
        <v>659.995</v>
      </c>
      <c r="W11" s="3">
        <v>662.356</v>
      </c>
      <c r="X11" s="3">
        <v>664.527</v>
      </c>
      <c r="Y11" s="3">
        <v>666.433</v>
      </c>
      <c r="Z11" s="3">
        <v>669.734</v>
      </c>
      <c r="AA11" s="3">
        <v>676.437</v>
      </c>
      <c r="AB11" s="3">
        <v>687.535</v>
      </c>
      <c r="AC11" s="3">
        <v>700.079</v>
      </c>
      <c r="AD11" s="3">
        <v>707.501</v>
      </c>
      <c r="AE11" s="3">
        <v>713.988</v>
      </c>
      <c r="AF11" s="3">
        <v>723.255</v>
      </c>
      <c r="AG11" s="3">
        <v>730.87</v>
      </c>
      <c r="AH11" s="3">
        <v>738.227</v>
      </c>
      <c r="AI11" s="3">
        <v>748.08</v>
      </c>
      <c r="AJ11" s="3">
        <v>759.173</v>
      </c>
      <c r="AK11" s="3">
        <v>771.307</v>
      </c>
      <c r="AL11" s="3">
        <v>788.481</v>
      </c>
      <c r="AM11" s="3">
        <v>810.706</v>
      </c>
      <c r="AN11" s="3">
        <v>836.212</v>
      </c>
      <c r="AO11" s="3">
        <v>861.463</v>
      </c>
      <c r="AP11" s="3">
        <v>889.542</v>
      </c>
      <c r="AQ11" s="3">
        <v>919.047</v>
      </c>
      <c r="AR11" s="3">
        <v>944.886</v>
      </c>
      <c r="AS11" s="3">
        <v>971.779</v>
      </c>
      <c r="AT11" s="3">
        <v>998.054</v>
      </c>
      <c r="AU11" s="3">
        <v>1028.635</v>
      </c>
      <c r="AV11" s="3">
        <v>1058.668</v>
      </c>
    </row>
    <row r="12" spans="2:48" ht="12.75">
      <c r="B12" t="s">
        <v>21</v>
      </c>
      <c r="C12" s="3">
        <v>859</v>
      </c>
      <c r="D12" s="3">
        <v>890</v>
      </c>
      <c r="E12" s="3">
        <v>921</v>
      </c>
      <c r="F12" s="3">
        <v>973</v>
      </c>
      <c r="G12" s="3">
        <v>1002.4450551412751</v>
      </c>
      <c r="H12" s="3">
        <v>1033.8550168809581</v>
      </c>
      <c r="I12" s="3">
        <v>1069.2232786790291</v>
      </c>
      <c r="J12" s="3">
        <v>1101.5587204430803</v>
      </c>
      <c r="K12" s="3">
        <v>1137.847</v>
      </c>
      <c r="L12" s="3">
        <v>1162.111</v>
      </c>
      <c r="M12" s="3">
        <v>1185.749</v>
      </c>
      <c r="N12" s="3">
        <v>1209.811</v>
      </c>
      <c r="O12" s="3">
        <v>1234.971</v>
      </c>
      <c r="P12" s="3">
        <v>1261.346</v>
      </c>
      <c r="Q12" s="3">
        <v>1288.42</v>
      </c>
      <c r="R12" s="3">
        <v>1313.995</v>
      </c>
      <c r="S12" s="3">
        <v>1336.2</v>
      </c>
      <c r="T12" s="3">
        <v>1355.449</v>
      </c>
      <c r="U12" s="3">
        <v>1371.325</v>
      </c>
      <c r="V12" s="3">
        <v>1384.685</v>
      </c>
      <c r="W12" s="3">
        <v>1397.654</v>
      </c>
      <c r="X12" s="3">
        <v>1409.867</v>
      </c>
      <c r="Y12" s="3">
        <v>1421.447</v>
      </c>
      <c r="Z12" s="3">
        <v>1432.673</v>
      </c>
      <c r="AA12" s="3">
        <v>1446.548</v>
      </c>
      <c r="AB12" s="3">
        <v>1463.921</v>
      </c>
      <c r="AC12" s="3">
        <v>1480.067</v>
      </c>
      <c r="AD12" s="3">
        <v>1490.047</v>
      </c>
      <c r="AE12" s="3">
        <v>1499.71</v>
      </c>
      <c r="AF12" s="3">
        <v>1513.441</v>
      </c>
      <c r="AG12" s="3">
        <v>1527.452</v>
      </c>
      <c r="AH12" s="3">
        <v>1542.442</v>
      </c>
      <c r="AI12" s="3">
        <v>1558.964</v>
      </c>
      <c r="AJ12" s="3">
        <v>1577.514</v>
      </c>
      <c r="AK12" s="3">
        <v>1600.482</v>
      </c>
      <c r="AL12" s="3">
        <v>1628.238</v>
      </c>
      <c r="AM12" s="3">
        <v>1660.95</v>
      </c>
      <c r="AN12" s="3">
        <v>1706.537</v>
      </c>
      <c r="AO12" s="3">
        <v>1756.714</v>
      </c>
      <c r="AP12" s="3">
        <v>1801.281</v>
      </c>
      <c r="AQ12" s="3">
        <v>1844.117</v>
      </c>
      <c r="AR12" s="3">
        <v>1886.739</v>
      </c>
      <c r="AS12" s="3">
        <v>1931.046</v>
      </c>
      <c r="AT12" s="3">
        <v>1972.686</v>
      </c>
      <c r="AU12" s="3">
        <v>2019.299</v>
      </c>
      <c r="AV12" s="3">
        <v>2061.499</v>
      </c>
    </row>
    <row r="13" spans="2:48" ht="12.75">
      <c r="B13" t="s">
        <v>22</v>
      </c>
      <c r="C13" s="3">
        <v>418</v>
      </c>
      <c r="D13" s="3">
        <v>423</v>
      </c>
      <c r="E13" s="3">
        <v>428</v>
      </c>
      <c r="F13" s="3">
        <v>434</v>
      </c>
      <c r="G13" s="3">
        <v>441.065709078174</v>
      </c>
      <c r="H13" s="3">
        <v>449.1338121274569</v>
      </c>
      <c r="I13" s="3">
        <v>457.2043096821859</v>
      </c>
      <c r="J13" s="3">
        <v>465.27720227680385</v>
      </c>
      <c r="K13" s="3">
        <v>471.351</v>
      </c>
      <c r="L13" s="3">
        <v>475.697</v>
      </c>
      <c r="M13" s="3">
        <v>479.822</v>
      </c>
      <c r="N13" s="3">
        <v>484.207</v>
      </c>
      <c r="O13" s="3">
        <v>489.172</v>
      </c>
      <c r="P13" s="3">
        <v>494.549</v>
      </c>
      <c r="Q13" s="3">
        <v>500.097</v>
      </c>
      <c r="R13" s="3">
        <v>505.104</v>
      </c>
      <c r="S13" s="3">
        <v>508.835</v>
      </c>
      <c r="T13" s="3">
        <v>511.49</v>
      </c>
      <c r="U13" s="3">
        <v>514.409</v>
      </c>
      <c r="V13" s="3">
        <v>517.675</v>
      </c>
      <c r="W13" s="3">
        <v>520.414</v>
      </c>
      <c r="X13" s="3">
        <v>522.687</v>
      </c>
      <c r="Y13" s="3">
        <v>524.455</v>
      </c>
      <c r="Z13" s="3">
        <v>525.75</v>
      </c>
      <c r="AA13" s="3">
        <v>526.585</v>
      </c>
      <c r="AB13" s="3">
        <v>527.102</v>
      </c>
      <c r="AC13" s="3">
        <v>527.437</v>
      </c>
      <c r="AD13" s="3">
        <v>527.599</v>
      </c>
      <c r="AE13" s="3">
        <v>527.738</v>
      </c>
      <c r="AF13" s="3">
        <v>527.994</v>
      </c>
      <c r="AG13" s="3">
        <v>528.254</v>
      </c>
      <c r="AH13" s="3">
        <v>528.653</v>
      </c>
      <c r="AI13" s="3">
        <v>528.922</v>
      </c>
      <c r="AJ13" s="3">
        <v>528.769</v>
      </c>
      <c r="AK13" s="3">
        <v>528.68</v>
      </c>
      <c r="AL13" s="3">
        <v>529.2</v>
      </c>
      <c r="AM13" s="3">
        <v>530.37</v>
      </c>
      <c r="AN13" s="3">
        <v>532.062</v>
      </c>
      <c r="AO13" s="3">
        <v>533.988</v>
      </c>
      <c r="AP13" s="3">
        <v>537.245</v>
      </c>
      <c r="AQ13" s="3">
        <v>542.367</v>
      </c>
      <c r="AR13" s="3">
        <v>548.108</v>
      </c>
      <c r="AS13" s="3">
        <v>554.148</v>
      </c>
      <c r="AT13" s="3">
        <v>560.19</v>
      </c>
      <c r="AU13" s="3">
        <v>567.088</v>
      </c>
      <c r="AV13" s="3">
        <v>573.758</v>
      </c>
    </row>
    <row r="14" spans="2:48" ht="12.75">
      <c r="B14" t="s">
        <v>23</v>
      </c>
      <c r="C14" s="3">
        <v>2861</v>
      </c>
      <c r="D14" s="3">
        <v>2857</v>
      </c>
      <c r="E14" s="3">
        <v>2853</v>
      </c>
      <c r="F14" s="3">
        <v>2902</v>
      </c>
      <c r="G14" s="3">
        <v>2848.943902112193</v>
      </c>
      <c r="H14" s="3">
        <v>2803.82492736274</v>
      </c>
      <c r="I14" s="3">
        <v>2764.655309500635</v>
      </c>
      <c r="J14" s="3">
        <v>2718.411757572465</v>
      </c>
      <c r="K14" s="3">
        <v>2663.073</v>
      </c>
      <c r="L14" s="3">
        <v>2653.829</v>
      </c>
      <c r="M14" s="3">
        <v>2643.766</v>
      </c>
      <c r="N14" s="3">
        <v>2635.509</v>
      </c>
      <c r="O14" s="3">
        <v>2630.086</v>
      </c>
      <c r="P14" s="3">
        <v>2626.65</v>
      </c>
      <c r="Q14" s="3">
        <v>2624.019</v>
      </c>
      <c r="R14" s="3">
        <v>2618.795</v>
      </c>
      <c r="S14" s="3">
        <v>2607.503</v>
      </c>
      <c r="T14" s="3">
        <v>2590.95</v>
      </c>
      <c r="U14" s="3">
        <v>2585.113</v>
      </c>
      <c r="V14" s="3">
        <v>2590.607</v>
      </c>
      <c r="W14" s="3">
        <v>2594.477</v>
      </c>
      <c r="X14" s="3">
        <v>2596.693</v>
      </c>
      <c r="Y14" s="3">
        <v>2597.467</v>
      </c>
      <c r="Z14" s="3">
        <v>2595.804</v>
      </c>
      <c r="AA14" s="3">
        <v>2590.275</v>
      </c>
      <c r="AB14" s="3">
        <v>2581.096</v>
      </c>
      <c r="AC14" s="3">
        <v>2568.841</v>
      </c>
      <c r="AD14" s="3">
        <v>2554.531</v>
      </c>
      <c r="AE14" s="3">
        <v>2543.614</v>
      </c>
      <c r="AF14" s="3">
        <v>2535.612</v>
      </c>
      <c r="AG14" s="3">
        <v>2527.278</v>
      </c>
      <c r="AH14" s="3">
        <v>2519.786</v>
      </c>
      <c r="AI14" s="3">
        <v>2511.502</v>
      </c>
      <c r="AJ14" s="3">
        <v>2501.934</v>
      </c>
      <c r="AK14" s="3">
        <v>2491.799</v>
      </c>
      <c r="AL14" s="3">
        <v>2480.851</v>
      </c>
      <c r="AM14" s="3">
        <v>2469.759</v>
      </c>
      <c r="AN14" s="3">
        <v>2461.528</v>
      </c>
      <c r="AO14" s="3">
        <v>2456.655</v>
      </c>
      <c r="AP14" s="3">
        <v>2456.598</v>
      </c>
      <c r="AQ14" s="3">
        <v>2460.407</v>
      </c>
      <c r="AR14" s="3">
        <v>2465.737</v>
      </c>
      <c r="AS14" s="3">
        <v>2473.223</v>
      </c>
      <c r="AT14" s="3">
        <v>2479.986</v>
      </c>
      <c r="AU14" s="3">
        <v>2492.034</v>
      </c>
      <c r="AV14" s="3">
        <v>2506.454</v>
      </c>
    </row>
    <row r="15" spans="2:48" ht="12.75">
      <c r="B15" t="s">
        <v>24</v>
      </c>
      <c r="C15" s="3">
        <v>2008</v>
      </c>
      <c r="D15" s="3">
        <v>1997</v>
      </c>
      <c r="E15" s="3">
        <v>1985</v>
      </c>
      <c r="F15" s="3">
        <v>2000</v>
      </c>
      <c r="G15" s="3">
        <v>1938.8974196778147</v>
      </c>
      <c r="H15" s="3">
        <v>1884.7443059921236</v>
      </c>
      <c r="I15" s="3">
        <v>1835.5475729333134</v>
      </c>
      <c r="J15" s="3">
        <v>1781.2956054431684</v>
      </c>
      <c r="K15" s="3">
        <v>1726.993</v>
      </c>
      <c r="L15" s="3">
        <v>1718.061</v>
      </c>
      <c r="M15" s="3">
        <v>1709.873</v>
      </c>
      <c r="N15" s="3">
        <v>1702.291</v>
      </c>
      <c r="O15" s="3">
        <v>1696.305</v>
      </c>
      <c r="P15" s="3">
        <v>1691.527</v>
      </c>
      <c r="Q15" s="3">
        <v>1686.894</v>
      </c>
      <c r="R15" s="3">
        <v>1680.351</v>
      </c>
      <c r="S15" s="3">
        <v>1669.626</v>
      </c>
      <c r="T15" s="3">
        <v>1655.408</v>
      </c>
      <c r="U15" s="3">
        <v>1650.592</v>
      </c>
      <c r="V15" s="3">
        <v>1655.897</v>
      </c>
      <c r="W15" s="3">
        <v>1660.683</v>
      </c>
      <c r="X15" s="3">
        <v>1664.687</v>
      </c>
      <c r="Y15" s="3">
        <v>1668.001</v>
      </c>
      <c r="Z15" s="3">
        <v>1669.516</v>
      </c>
      <c r="AA15" s="3">
        <v>1668.263</v>
      </c>
      <c r="AB15" s="3">
        <v>1665.071</v>
      </c>
      <c r="AC15" s="3">
        <v>1661.129</v>
      </c>
      <c r="AD15" s="3">
        <v>1658.857</v>
      </c>
      <c r="AE15" s="3">
        <v>1662.139</v>
      </c>
      <c r="AF15" s="3">
        <v>1669.966</v>
      </c>
      <c r="AG15" s="3">
        <v>1678.591</v>
      </c>
      <c r="AH15" s="3">
        <v>1687.817</v>
      </c>
      <c r="AI15" s="3">
        <v>1697.263</v>
      </c>
      <c r="AJ15" s="3">
        <v>1704.208</v>
      </c>
      <c r="AK15" s="3">
        <v>1709.823</v>
      </c>
      <c r="AL15" s="3">
        <v>1716.276</v>
      </c>
      <c r="AM15" s="3">
        <v>1724.184</v>
      </c>
      <c r="AN15" s="3">
        <v>1734.696</v>
      </c>
      <c r="AO15" s="3">
        <v>1750.38</v>
      </c>
      <c r="AP15" s="3">
        <v>1775.307</v>
      </c>
      <c r="AQ15" s="3">
        <v>1806.711</v>
      </c>
      <c r="AR15" s="3">
        <v>1839.9</v>
      </c>
      <c r="AS15" s="3">
        <v>1874.753</v>
      </c>
      <c r="AT15" s="3">
        <v>1909.039</v>
      </c>
      <c r="AU15" s="3">
        <v>1951.388</v>
      </c>
      <c r="AV15" s="3">
        <v>2001.643</v>
      </c>
    </row>
    <row r="16" spans="2:48" ht="12.75">
      <c r="B16" t="s">
        <v>25</v>
      </c>
      <c r="C16" s="3">
        <v>3534</v>
      </c>
      <c r="D16" s="3">
        <v>3672</v>
      </c>
      <c r="E16" s="3">
        <v>3815</v>
      </c>
      <c r="F16" s="3">
        <v>3941</v>
      </c>
      <c r="G16" s="3">
        <v>4155.021932460197</v>
      </c>
      <c r="H16" s="3">
        <v>4391.93208706893</v>
      </c>
      <c r="I16" s="3">
        <v>4651.714268762745</v>
      </c>
      <c r="J16" s="3">
        <v>4912.372992600386</v>
      </c>
      <c r="K16" s="3">
        <v>5148.937</v>
      </c>
      <c r="L16" s="3">
        <v>5231.262</v>
      </c>
      <c r="M16" s="3">
        <v>5314.04</v>
      </c>
      <c r="N16" s="3">
        <v>5398.762</v>
      </c>
      <c r="O16" s="3">
        <v>5488.223</v>
      </c>
      <c r="P16" s="3">
        <v>5582.825</v>
      </c>
      <c r="Q16" s="3">
        <v>5680.329</v>
      </c>
      <c r="R16" s="3">
        <v>5772.339</v>
      </c>
      <c r="S16" s="3">
        <v>5850.718</v>
      </c>
      <c r="T16" s="3">
        <v>5916.701</v>
      </c>
      <c r="U16" s="3">
        <v>5957.841</v>
      </c>
      <c r="V16" s="3">
        <v>5975.085</v>
      </c>
      <c r="W16" s="3">
        <v>5987.416</v>
      </c>
      <c r="X16" s="3">
        <v>5997.788</v>
      </c>
      <c r="Y16" s="3">
        <v>6009.105</v>
      </c>
      <c r="Z16" s="3">
        <v>6018.366</v>
      </c>
      <c r="AA16" s="3">
        <v>6026.643</v>
      </c>
      <c r="AB16" s="3">
        <v>6037.21</v>
      </c>
      <c r="AC16" s="3">
        <v>6048.757</v>
      </c>
      <c r="AD16" s="3">
        <v>6057.351</v>
      </c>
      <c r="AE16" s="3">
        <v>6067.168</v>
      </c>
      <c r="AF16" s="3">
        <v>6081.457</v>
      </c>
      <c r="AG16" s="3">
        <v>6094.088</v>
      </c>
      <c r="AH16" s="3">
        <v>6102.869</v>
      </c>
      <c r="AI16" s="3">
        <v>6112.236</v>
      </c>
      <c r="AJ16" s="3">
        <v>6126.745</v>
      </c>
      <c r="AK16" s="3">
        <v>6144.587</v>
      </c>
      <c r="AL16" s="3">
        <v>6168.342</v>
      </c>
      <c r="AM16" s="3">
        <v>6199.851</v>
      </c>
      <c r="AN16" s="3">
        <v>6251.21</v>
      </c>
      <c r="AO16" s="3">
        <v>6314.763</v>
      </c>
      <c r="AP16" s="3">
        <v>6418.387</v>
      </c>
      <c r="AQ16" s="3">
        <v>6565.154</v>
      </c>
      <c r="AR16" s="3">
        <v>6710.823</v>
      </c>
      <c r="AS16" s="3">
        <v>6860.191</v>
      </c>
      <c r="AT16" s="3">
        <v>6999.9</v>
      </c>
      <c r="AU16" s="3">
        <v>7166.031</v>
      </c>
      <c r="AV16" s="3">
        <v>7270.468</v>
      </c>
    </row>
    <row r="17" spans="2:48" ht="12.75">
      <c r="B17" t="s">
        <v>26</v>
      </c>
      <c r="C17" s="3">
        <v>2387</v>
      </c>
      <c r="D17" s="3">
        <v>2422</v>
      </c>
      <c r="E17" s="3">
        <v>2456</v>
      </c>
      <c r="F17" s="3">
        <v>2525</v>
      </c>
      <c r="G17" s="3">
        <v>2630.1817455717205</v>
      </c>
      <c r="H17" s="3">
        <v>2746.379536565871</v>
      </c>
      <c r="I17" s="3">
        <v>2871.595240603265</v>
      </c>
      <c r="J17" s="3">
        <v>2993.827408189471</v>
      </c>
      <c r="K17" s="3">
        <v>3106.073</v>
      </c>
      <c r="L17" s="3">
        <v>3162.249</v>
      </c>
      <c r="M17" s="3">
        <v>3218.765</v>
      </c>
      <c r="N17" s="3">
        <v>3275.987</v>
      </c>
      <c r="O17" s="3">
        <v>3336.454</v>
      </c>
      <c r="P17" s="3">
        <v>3399.767</v>
      </c>
      <c r="Q17" s="3">
        <v>3464.265</v>
      </c>
      <c r="R17" s="3">
        <v>3525.011</v>
      </c>
      <c r="S17" s="3">
        <v>3577.091</v>
      </c>
      <c r="T17" s="3">
        <v>3621.541</v>
      </c>
      <c r="U17" s="3">
        <v>3656.952</v>
      </c>
      <c r="V17" s="3">
        <v>3684.771</v>
      </c>
      <c r="W17" s="3">
        <v>3710.458</v>
      </c>
      <c r="X17" s="3">
        <v>3733.828</v>
      </c>
      <c r="Y17" s="3">
        <v>3756.048</v>
      </c>
      <c r="Z17" s="3">
        <v>3775.015</v>
      </c>
      <c r="AA17" s="3">
        <v>3791.282</v>
      </c>
      <c r="AB17" s="3">
        <v>3808.861</v>
      </c>
      <c r="AC17" s="3">
        <v>3828.747</v>
      </c>
      <c r="AD17" s="3">
        <v>3848.229</v>
      </c>
      <c r="AE17" s="3">
        <v>3863.453</v>
      </c>
      <c r="AF17" s="3">
        <v>3875.734</v>
      </c>
      <c r="AG17" s="3">
        <v>3887.772</v>
      </c>
      <c r="AH17" s="3">
        <v>3899.416</v>
      </c>
      <c r="AI17" s="3">
        <v>3910.988</v>
      </c>
      <c r="AJ17" s="3">
        <v>3922.344</v>
      </c>
      <c r="AK17" s="3">
        <v>3935.217</v>
      </c>
      <c r="AL17" s="3">
        <v>3954.648</v>
      </c>
      <c r="AM17" s="3">
        <v>3988.368</v>
      </c>
      <c r="AN17" s="3">
        <v>4041.673</v>
      </c>
      <c r="AO17" s="3">
        <v>4118.229</v>
      </c>
      <c r="AP17" s="3">
        <v>4223.203</v>
      </c>
      <c r="AQ17" s="3">
        <v>4341.845</v>
      </c>
      <c r="AR17" s="3">
        <v>4459.265</v>
      </c>
      <c r="AS17" s="3">
        <v>4579.713</v>
      </c>
      <c r="AT17" s="3">
        <v>4693.379</v>
      </c>
      <c r="AU17" s="3">
        <v>4824.568</v>
      </c>
      <c r="AV17" s="3">
        <v>4950.566</v>
      </c>
    </row>
    <row r="18" spans="2:48" ht="12.75">
      <c r="B18" t="s">
        <v>27</v>
      </c>
      <c r="C18" s="3">
        <v>1373</v>
      </c>
      <c r="D18" s="3">
        <v>1376</v>
      </c>
      <c r="E18" s="3">
        <v>1378</v>
      </c>
      <c r="F18" s="3">
        <v>1393</v>
      </c>
      <c r="G18" s="3">
        <v>1343.0548037156777</v>
      </c>
      <c r="H18" s="3">
        <v>1297.0365240448816</v>
      </c>
      <c r="I18" s="3">
        <v>1254.9545138270435</v>
      </c>
      <c r="J18" s="3">
        <v>1209.7961068654035</v>
      </c>
      <c r="K18" s="3">
        <v>1163.562</v>
      </c>
      <c r="L18" s="3">
        <v>1152.803</v>
      </c>
      <c r="M18" s="3">
        <v>1141.745</v>
      </c>
      <c r="N18" s="3">
        <v>1131.671</v>
      </c>
      <c r="O18" s="3">
        <v>1122.789</v>
      </c>
      <c r="P18" s="3">
        <v>1114.676</v>
      </c>
      <c r="Q18" s="3">
        <v>1106.833</v>
      </c>
      <c r="R18" s="3">
        <v>1097.761</v>
      </c>
      <c r="S18" s="3">
        <v>1085.958</v>
      </c>
      <c r="T18" s="3">
        <v>1071.75</v>
      </c>
      <c r="U18" s="3">
        <v>1065.712</v>
      </c>
      <c r="V18" s="3">
        <v>1068.843</v>
      </c>
      <c r="W18" s="3">
        <v>1072.071</v>
      </c>
      <c r="X18" s="3">
        <v>1074.64</v>
      </c>
      <c r="Y18" s="3">
        <v>1076.698</v>
      </c>
      <c r="Z18" s="3">
        <v>1077.849</v>
      </c>
      <c r="AA18" s="3">
        <v>1077.78</v>
      </c>
      <c r="AB18" s="3">
        <v>1075.145</v>
      </c>
      <c r="AC18" s="3">
        <v>1069.569</v>
      </c>
      <c r="AD18" s="3">
        <v>1064.177</v>
      </c>
      <c r="AE18" s="3">
        <v>1061.901</v>
      </c>
      <c r="AF18" s="3">
        <v>1061.888</v>
      </c>
      <c r="AG18" s="3">
        <v>1062.565</v>
      </c>
      <c r="AH18" s="3">
        <v>1063.584</v>
      </c>
      <c r="AI18" s="3">
        <v>1063.589</v>
      </c>
      <c r="AJ18" s="3">
        <v>1062.69</v>
      </c>
      <c r="AK18" s="3">
        <v>1061.463</v>
      </c>
      <c r="AL18" s="3">
        <v>1059.725</v>
      </c>
      <c r="AM18" s="3">
        <v>1058.023</v>
      </c>
      <c r="AN18" s="3">
        <v>1058.64</v>
      </c>
      <c r="AO18" s="3">
        <v>1059.076</v>
      </c>
      <c r="AP18" s="3">
        <v>1059.751</v>
      </c>
      <c r="AQ18" s="3">
        <v>1063.753</v>
      </c>
      <c r="AR18" s="3">
        <v>1067.415</v>
      </c>
      <c r="AS18" s="3">
        <v>1070.065</v>
      </c>
      <c r="AT18" s="3">
        <v>1072.521</v>
      </c>
      <c r="AU18" s="3">
        <v>1076.695</v>
      </c>
      <c r="AV18" s="3">
        <v>1079.725</v>
      </c>
    </row>
    <row r="19" spans="2:48" ht="12.75">
      <c r="B19" t="s">
        <v>28</v>
      </c>
      <c r="C19" s="3">
        <v>2607</v>
      </c>
      <c r="D19" s="3">
        <v>2607</v>
      </c>
      <c r="E19" s="3">
        <v>2605</v>
      </c>
      <c r="F19" s="3">
        <v>2727</v>
      </c>
      <c r="G19" s="3">
        <v>2713.5342910073878</v>
      </c>
      <c r="H19" s="3">
        <v>2706.0655359288876</v>
      </c>
      <c r="I19" s="3">
        <v>2704.5972794245868</v>
      </c>
      <c r="J19" s="3">
        <v>2694.1212478193984</v>
      </c>
      <c r="K19" s="3">
        <v>2682.64</v>
      </c>
      <c r="L19" s="3">
        <v>2695.009</v>
      </c>
      <c r="M19" s="3">
        <v>2706.921</v>
      </c>
      <c r="N19" s="3">
        <v>2720.457</v>
      </c>
      <c r="O19" s="3">
        <v>2737.132</v>
      </c>
      <c r="P19" s="3">
        <v>2756.252</v>
      </c>
      <c r="Q19" s="3">
        <v>2776.241</v>
      </c>
      <c r="R19" s="3">
        <v>2793.363</v>
      </c>
      <c r="S19" s="3">
        <v>2803.694</v>
      </c>
      <c r="T19" s="3">
        <v>2807.914</v>
      </c>
      <c r="U19" s="3">
        <v>2809.608</v>
      </c>
      <c r="V19" s="3">
        <v>2809.708</v>
      </c>
      <c r="W19" s="3">
        <v>2808.185</v>
      </c>
      <c r="X19" s="3">
        <v>2804.68</v>
      </c>
      <c r="Y19" s="3">
        <v>2799.207</v>
      </c>
      <c r="Z19" s="3">
        <v>2790.025</v>
      </c>
      <c r="AA19" s="3">
        <v>2777.714</v>
      </c>
      <c r="AB19" s="3">
        <v>2764.447</v>
      </c>
      <c r="AC19" s="3">
        <v>2751.206</v>
      </c>
      <c r="AD19" s="3">
        <v>2739.375</v>
      </c>
      <c r="AE19" s="3">
        <v>2732.164</v>
      </c>
      <c r="AF19" s="3">
        <v>2729.231</v>
      </c>
      <c r="AG19" s="3">
        <v>2726.739</v>
      </c>
      <c r="AH19" s="3">
        <v>2722.505</v>
      </c>
      <c r="AI19" s="3">
        <v>2715.574</v>
      </c>
      <c r="AJ19" s="3">
        <v>2707.143</v>
      </c>
      <c r="AK19" s="3">
        <v>2698.677</v>
      </c>
      <c r="AL19" s="3">
        <v>2691.857</v>
      </c>
      <c r="AM19" s="3">
        <v>2686.843</v>
      </c>
      <c r="AN19" s="3">
        <v>2690.966</v>
      </c>
      <c r="AO19" s="3">
        <v>2695.558</v>
      </c>
      <c r="AP19" s="3">
        <v>2696.867</v>
      </c>
      <c r="AQ19" s="3">
        <v>2703.033</v>
      </c>
      <c r="AR19" s="3">
        <v>2709.098</v>
      </c>
      <c r="AS19" s="3">
        <v>2715.361</v>
      </c>
      <c r="AT19" s="3">
        <v>2720.369</v>
      </c>
      <c r="AU19" s="3">
        <v>2728.772</v>
      </c>
      <c r="AV19" s="3">
        <v>2738.098</v>
      </c>
    </row>
    <row r="20" spans="2:48" ht="12.75">
      <c r="B20" t="s">
        <v>29</v>
      </c>
      <c r="C20" s="3">
        <v>2210</v>
      </c>
      <c r="D20" s="3">
        <v>2348</v>
      </c>
      <c r="E20" s="3">
        <v>2493</v>
      </c>
      <c r="F20" s="3">
        <v>2561</v>
      </c>
      <c r="G20" s="3">
        <v>2774.6519087460024</v>
      </c>
      <c r="H20" s="3">
        <v>3012.2441562749395</v>
      </c>
      <c r="I20" s="3">
        <v>3275.7669708556778</v>
      </c>
      <c r="J20" s="3">
        <v>3550.218108090792</v>
      </c>
      <c r="K20" s="3">
        <v>3807.611</v>
      </c>
      <c r="L20" s="3">
        <v>3898.778</v>
      </c>
      <c r="M20" s="3">
        <v>3989.378</v>
      </c>
      <c r="N20" s="3">
        <v>4081.355</v>
      </c>
      <c r="O20" s="3">
        <v>4177.019</v>
      </c>
      <c r="P20" s="3">
        <v>4276.745</v>
      </c>
      <c r="Q20" s="3">
        <v>4379.234</v>
      </c>
      <c r="R20" s="3">
        <v>4477.376</v>
      </c>
      <c r="S20" s="3">
        <v>4564.689</v>
      </c>
      <c r="T20" s="3">
        <v>4642.203</v>
      </c>
      <c r="U20" s="3">
        <v>4698.724</v>
      </c>
      <c r="V20" s="3">
        <v>4735.275</v>
      </c>
      <c r="W20" s="3">
        <v>4767.806</v>
      </c>
      <c r="X20" s="3">
        <v>4796.422</v>
      </c>
      <c r="Y20" s="3">
        <v>4822.885</v>
      </c>
      <c r="Z20" s="3">
        <v>4848.483</v>
      </c>
      <c r="AA20" s="3">
        <v>4874.042</v>
      </c>
      <c r="AB20" s="3">
        <v>4898.206</v>
      </c>
      <c r="AC20" s="3">
        <v>4920.594</v>
      </c>
      <c r="AD20" s="3">
        <v>4939.272</v>
      </c>
      <c r="AE20" s="3">
        <v>4960.06</v>
      </c>
      <c r="AF20" s="3">
        <v>4987.69</v>
      </c>
      <c r="AG20" s="3">
        <v>5013.251</v>
      </c>
      <c r="AH20" s="3">
        <v>5031.896</v>
      </c>
      <c r="AI20" s="3">
        <v>5047.413</v>
      </c>
      <c r="AJ20" s="3">
        <v>5065.279</v>
      </c>
      <c r="AK20" s="3">
        <v>5085.5</v>
      </c>
      <c r="AL20" s="3">
        <v>5112.133</v>
      </c>
      <c r="AM20" s="3">
        <v>5157.24</v>
      </c>
      <c r="AN20" s="3">
        <v>5230.106</v>
      </c>
      <c r="AO20" s="3">
        <v>5350.26</v>
      </c>
      <c r="AP20" s="3">
        <v>5499.822</v>
      </c>
      <c r="AQ20" s="3">
        <v>5639.466</v>
      </c>
      <c r="AR20" s="3">
        <v>5763.371</v>
      </c>
      <c r="AS20" s="3">
        <v>5879.766</v>
      </c>
      <c r="AT20" s="3">
        <v>5987.174</v>
      </c>
      <c r="AU20" s="3">
        <v>6112.078</v>
      </c>
      <c r="AV20" s="3">
        <v>6245.883</v>
      </c>
    </row>
    <row r="21" spans="2:48" ht="12.75">
      <c r="B21" t="s">
        <v>30</v>
      </c>
      <c r="C21" s="3">
        <v>777</v>
      </c>
      <c r="D21" s="3">
        <v>786</v>
      </c>
      <c r="E21" s="3">
        <v>794</v>
      </c>
      <c r="F21" s="3">
        <v>804</v>
      </c>
      <c r="G21" s="3">
        <v>809.3588929139653</v>
      </c>
      <c r="H21" s="3">
        <v>816.7241571745525</v>
      </c>
      <c r="I21" s="3">
        <v>826.0984599196265</v>
      </c>
      <c r="J21" s="3">
        <v>831.4738165569748</v>
      </c>
      <c r="K21" s="3">
        <v>837.856</v>
      </c>
      <c r="L21" s="3">
        <v>850.168</v>
      </c>
      <c r="M21" s="3">
        <v>862.563</v>
      </c>
      <c r="N21" s="3">
        <v>875.127</v>
      </c>
      <c r="O21" s="3">
        <v>888.628</v>
      </c>
      <c r="P21" s="3">
        <v>902.809</v>
      </c>
      <c r="Q21" s="3">
        <v>917.263</v>
      </c>
      <c r="R21" s="3">
        <v>930.558</v>
      </c>
      <c r="S21" s="3">
        <v>941.33</v>
      </c>
      <c r="T21" s="3">
        <v>949.928</v>
      </c>
      <c r="U21" s="3">
        <v>959.266</v>
      </c>
      <c r="V21" s="3">
        <v>970.485</v>
      </c>
      <c r="W21" s="3">
        <v>981.707</v>
      </c>
      <c r="X21" s="3">
        <v>992.138</v>
      </c>
      <c r="Y21" s="3">
        <v>1002.226</v>
      </c>
      <c r="Z21" s="3">
        <v>1011.111</v>
      </c>
      <c r="AA21" s="3">
        <v>1018.882</v>
      </c>
      <c r="AB21" s="3">
        <v>1026.373</v>
      </c>
      <c r="AC21" s="3">
        <v>1034.195</v>
      </c>
      <c r="AD21" s="3">
        <v>1041.76</v>
      </c>
      <c r="AE21" s="3">
        <v>1050.778</v>
      </c>
      <c r="AF21" s="3">
        <v>1062.179</v>
      </c>
      <c r="AG21" s="3">
        <v>1073.48</v>
      </c>
      <c r="AH21" s="3">
        <v>1084.137</v>
      </c>
      <c r="AI21" s="3">
        <v>1093.83</v>
      </c>
      <c r="AJ21" s="3">
        <v>1103.756</v>
      </c>
      <c r="AK21" s="3">
        <v>1114.624</v>
      </c>
      <c r="AL21" s="3">
        <v>1126.519</v>
      </c>
      <c r="AM21" s="3">
        <v>1140.537</v>
      </c>
      <c r="AN21" s="3">
        <v>1158.645</v>
      </c>
      <c r="AO21" s="3">
        <v>1183.88</v>
      </c>
      <c r="AP21" s="3">
        <v>1215.793</v>
      </c>
      <c r="AQ21" s="3">
        <v>1249.484</v>
      </c>
      <c r="AR21" s="3">
        <v>1283.039</v>
      </c>
      <c r="AS21" s="3">
        <v>1317.719</v>
      </c>
      <c r="AT21" s="3">
        <v>1350.94</v>
      </c>
      <c r="AU21" s="3">
        <v>1392.368</v>
      </c>
      <c r="AV21" s="3">
        <v>1430.986</v>
      </c>
    </row>
    <row r="22" spans="2:48" ht="12.75">
      <c r="B22" t="s">
        <v>31</v>
      </c>
      <c r="C22" s="3">
        <v>392</v>
      </c>
      <c r="D22" s="3">
        <v>396</v>
      </c>
      <c r="E22" s="3">
        <v>399</v>
      </c>
      <c r="F22" s="3">
        <v>410</v>
      </c>
      <c r="G22" s="3">
        <v>421.19376941255706</v>
      </c>
      <c r="H22" s="3">
        <v>433.39867678876755</v>
      </c>
      <c r="I22" s="3">
        <v>446.61611121350603</v>
      </c>
      <c r="J22" s="3">
        <v>459.845620737189</v>
      </c>
      <c r="K22" s="3">
        <v>469.078</v>
      </c>
      <c r="L22" s="3">
        <v>473.334</v>
      </c>
      <c r="M22" s="3">
        <v>477.189</v>
      </c>
      <c r="N22" s="3">
        <v>481.317</v>
      </c>
      <c r="O22" s="3">
        <v>485.937</v>
      </c>
      <c r="P22" s="3">
        <v>491.011</v>
      </c>
      <c r="Q22" s="3">
        <v>496.271</v>
      </c>
      <c r="R22" s="3">
        <v>501.107</v>
      </c>
      <c r="S22" s="3">
        <v>504.805</v>
      </c>
      <c r="T22" s="3">
        <v>507.52</v>
      </c>
      <c r="U22" s="3">
        <v>509.887</v>
      </c>
      <c r="V22" s="3">
        <v>512.184</v>
      </c>
      <c r="W22" s="3">
        <v>514.266</v>
      </c>
      <c r="X22" s="3">
        <v>516.086</v>
      </c>
      <c r="Y22" s="3">
        <v>517.68</v>
      </c>
      <c r="Z22" s="3">
        <v>518.519</v>
      </c>
      <c r="AA22" s="3">
        <v>518.494</v>
      </c>
      <c r="AB22" s="3">
        <v>518.499</v>
      </c>
      <c r="AC22" s="3">
        <v>518.894</v>
      </c>
      <c r="AD22" s="3">
        <v>519.3</v>
      </c>
      <c r="AE22" s="3">
        <v>520.842</v>
      </c>
      <c r="AF22" s="3">
        <v>523.618</v>
      </c>
      <c r="AG22" s="3">
        <v>526.378</v>
      </c>
      <c r="AH22" s="3">
        <v>529.366</v>
      </c>
      <c r="AI22" s="3">
        <v>532.486</v>
      </c>
      <c r="AJ22" s="3">
        <v>535.325</v>
      </c>
      <c r="AK22" s="3">
        <v>537.963</v>
      </c>
      <c r="AL22" s="3">
        <v>540.95</v>
      </c>
      <c r="AM22" s="3">
        <v>544.682</v>
      </c>
      <c r="AN22" s="3">
        <v>549.105</v>
      </c>
      <c r="AO22" s="3">
        <v>553.696</v>
      </c>
      <c r="AP22" s="3">
        <v>560.235</v>
      </c>
      <c r="AQ22" s="3">
        <v>568.823</v>
      </c>
      <c r="AR22" s="3">
        <v>576.837</v>
      </c>
      <c r="AS22" s="3">
        <v>584.457</v>
      </c>
      <c r="AT22" s="3">
        <v>591.859</v>
      </c>
      <c r="AU22" s="3">
        <v>600.646</v>
      </c>
      <c r="AV22" s="3">
        <v>610.384</v>
      </c>
    </row>
    <row r="23" spans="2:48" ht="12.75">
      <c r="B23" t="s">
        <v>32</v>
      </c>
      <c r="C23" s="3">
        <v>1193</v>
      </c>
      <c r="D23" s="3">
        <v>1255</v>
      </c>
      <c r="E23" s="3">
        <v>1321</v>
      </c>
      <c r="F23" s="3">
        <v>1380</v>
      </c>
      <c r="G23" s="3">
        <v>1469.4957209794065</v>
      </c>
      <c r="H23" s="3">
        <v>1566.9243892802076</v>
      </c>
      <c r="I23" s="3">
        <v>1674.2757515548715</v>
      </c>
      <c r="J23" s="3">
        <v>1783.5505333527926</v>
      </c>
      <c r="K23" s="3">
        <v>1881.769</v>
      </c>
      <c r="L23" s="3">
        <v>1909.167</v>
      </c>
      <c r="M23" s="3">
        <v>1935.388</v>
      </c>
      <c r="N23" s="3">
        <v>1962.427</v>
      </c>
      <c r="O23" s="3">
        <v>1991.206</v>
      </c>
      <c r="P23" s="3">
        <v>2021.885</v>
      </c>
      <c r="Q23" s="3">
        <v>2053.937</v>
      </c>
      <c r="R23" s="3">
        <v>2084.042</v>
      </c>
      <c r="S23" s="3">
        <v>2109.261</v>
      </c>
      <c r="T23" s="3">
        <v>2130.061</v>
      </c>
      <c r="U23" s="3">
        <v>2143.569</v>
      </c>
      <c r="V23" s="3">
        <v>2149.226</v>
      </c>
      <c r="W23" s="3">
        <v>2151.988</v>
      </c>
      <c r="X23" s="3">
        <v>2152.634</v>
      </c>
      <c r="Y23" s="3">
        <v>2151.295</v>
      </c>
      <c r="Z23" s="3">
        <v>2148.963</v>
      </c>
      <c r="AA23" s="3">
        <v>2143.485</v>
      </c>
      <c r="AB23" s="3">
        <v>2133.105</v>
      </c>
      <c r="AC23" s="3">
        <v>2121.003</v>
      </c>
      <c r="AD23" s="3">
        <v>2109.805</v>
      </c>
      <c r="AE23" s="3">
        <v>2102.913</v>
      </c>
      <c r="AF23" s="3">
        <v>2098.707</v>
      </c>
      <c r="AG23" s="3">
        <v>2093.909</v>
      </c>
      <c r="AH23" s="3">
        <v>2088.285</v>
      </c>
      <c r="AI23" s="3">
        <v>2082.014</v>
      </c>
      <c r="AJ23" s="3">
        <v>2077.033</v>
      </c>
      <c r="AK23" s="3">
        <v>2073.569</v>
      </c>
      <c r="AL23" s="3">
        <v>2070.927</v>
      </c>
      <c r="AM23" s="3">
        <v>2070.048</v>
      </c>
      <c r="AN23" s="3">
        <v>2073.411</v>
      </c>
      <c r="AO23" s="3">
        <v>2079.402</v>
      </c>
      <c r="AP23" s="3">
        <v>2085.134</v>
      </c>
      <c r="AQ23" s="3">
        <v>2091.438</v>
      </c>
      <c r="AR23" s="3">
        <v>2099.136</v>
      </c>
      <c r="AS23" s="3">
        <v>2108.27</v>
      </c>
      <c r="AT23" s="3">
        <v>2117.99</v>
      </c>
      <c r="AU23" s="3">
        <v>2130.375</v>
      </c>
      <c r="AV23" s="3">
        <v>2138.453</v>
      </c>
    </row>
    <row r="24" spans="2:48" ht="12.75">
      <c r="B24" t="s">
        <v>33</v>
      </c>
      <c r="C24" s="3">
        <v>230</v>
      </c>
      <c r="D24" s="3">
        <v>230</v>
      </c>
      <c r="E24" s="3">
        <v>230</v>
      </c>
      <c r="F24" s="3">
        <v>231</v>
      </c>
      <c r="G24" s="3">
        <v>232.1540013697739</v>
      </c>
      <c r="H24" s="3">
        <v>233.3094330041487</v>
      </c>
      <c r="I24" s="3">
        <v>234.4662962934541</v>
      </c>
      <c r="J24" s="3">
        <v>235.62459262923568</v>
      </c>
      <c r="K24" s="3">
        <v>235.781</v>
      </c>
      <c r="L24" s="3">
        <v>237.692</v>
      </c>
      <c r="M24" s="3">
        <v>239.478</v>
      </c>
      <c r="N24" s="3">
        <v>241.43</v>
      </c>
      <c r="O24" s="3">
        <v>243.658</v>
      </c>
      <c r="P24" s="3">
        <v>246.087</v>
      </c>
      <c r="Q24" s="3">
        <v>248.579</v>
      </c>
      <c r="R24" s="3">
        <v>250.86</v>
      </c>
      <c r="S24" s="3">
        <v>252.569</v>
      </c>
      <c r="T24" s="3">
        <v>253.765</v>
      </c>
      <c r="U24" s="3">
        <v>254.983</v>
      </c>
      <c r="V24" s="3">
        <v>256.563</v>
      </c>
      <c r="W24" s="3">
        <v>258.136</v>
      </c>
      <c r="X24" s="3">
        <v>259.529</v>
      </c>
      <c r="Y24" s="3">
        <v>260.792</v>
      </c>
      <c r="Z24" s="3">
        <v>261.667</v>
      </c>
      <c r="AA24" s="3">
        <v>262.225</v>
      </c>
      <c r="AB24" s="3">
        <v>262.819</v>
      </c>
      <c r="AC24" s="3">
        <v>263.055</v>
      </c>
      <c r="AD24" s="3">
        <v>263.256</v>
      </c>
      <c r="AE24" s="3">
        <v>263.638</v>
      </c>
      <c r="AF24" s="3">
        <v>263.596</v>
      </c>
      <c r="AG24" s="3">
        <v>263.265</v>
      </c>
      <c r="AH24" s="3">
        <v>263.192</v>
      </c>
      <c r="AI24" s="3">
        <v>263.334</v>
      </c>
      <c r="AJ24" s="3">
        <v>263.522</v>
      </c>
      <c r="AK24" s="3">
        <v>263.915</v>
      </c>
      <c r="AL24" s="3">
        <v>264.746</v>
      </c>
      <c r="AM24" s="3">
        <v>266.645</v>
      </c>
      <c r="AN24" s="3">
        <v>269.505</v>
      </c>
      <c r="AO24" s="3">
        <v>273.884</v>
      </c>
      <c r="AP24" s="3">
        <v>279.359</v>
      </c>
      <c r="AQ24" s="3">
        <v>285.227</v>
      </c>
      <c r="AR24" s="3">
        <v>291.351</v>
      </c>
      <c r="AS24" s="3">
        <v>297.566</v>
      </c>
      <c r="AT24" s="3">
        <v>303.278</v>
      </c>
      <c r="AU24" s="3">
        <v>309.36</v>
      </c>
      <c r="AV24" s="3">
        <v>313.772</v>
      </c>
    </row>
    <row r="25" spans="2:48" ht="12.75">
      <c r="B25" t="s">
        <v>34</v>
      </c>
      <c r="C25" s="3">
        <v>146</v>
      </c>
      <c r="D25" s="3">
        <v>148</v>
      </c>
      <c r="E25" s="3">
        <v>150</v>
      </c>
      <c r="F25" s="3">
        <v>137</v>
      </c>
      <c r="G25" s="3">
        <v>133.28678189217223</v>
      </c>
      <c r="H25" s="3">
        <v>131.56554784100098</v>
      </c>
      <c r="I25" s="3">
        <v>128.82978852033398</v>
      </c>
      <c r="J25" s="3">
        <v>126.08161950573037</v>
      </c>
      <c r="K25" s="3">
        <v>123.321</v>
      </c>
      <c r="L25" s="3">
        <v>122.889</v>
      </c>
      <c r="M25" s="3">
        <v>122.385</v>
      </c>
      <c r="N25" s="3">
        <v>121.963</v>
      </c>
      <c r="O25" s="3">
        <v>121.641</v>
      </c>
      <c r="P25" s="3">
        <v>121.378</v>
      </c>
      <c r="Q25" s="3">
        <v>121.153</v>
      </c>
      <c r="R25" s="3">
        <v>120.77</v>
      </c>
      <c r="S25" s="3">
        <v>120.119</v>
      </c>
      <c r="T25" s="3">
        <v>119.197</v>
      </c>
      <c r="U25" s="3">
        <v>118.903</v>
      </c>
      <c r="V25" s="3">
        <v>119.406</v>
      </c>
      <c r="W25" s="3">
        <v>119.937</v>
      </c>
      <c r="X25" s="3">
        <v>120.464</v>
      </c>
      <c r="Y25" s="3">
        <v>121.062</v>
      </c>
      <c r="Z25" s="3">
        <v>121.833</v>
      </c>
      <c r="AA25" s="3">
        <v>122.609</v>
      </c>
      <c r="AB25" s="3">
        <v>123.304</v>
      </c>
      <c r="AC25" s="3">
        <v>123.629</v>
      </c>
      <c r="AD25" s="3">
        <v>123.875</v>
      </c>
      <c r="AE25" s="3">
        <v>124.933</v>
      </c>
      <c r="AF25" s="3">
        <v>126.49</v>
      </c>
      <c r="AG25" s="3">
        <v>128.1</v>
      </c>
      <c r="AH25" s="3">
        <v>129.58</v>
      </c>
      <c r="AI25" s="3">
        <v>130.925</v>
      </c>
      <c r="AJ25" s="3">
        <v>132.204</v>
      </c>
      <c r="AK25" s="3">
        <v>133.406</v>
      </c>
      <c r="AL25" s="3">
        <v>134.562</v>
      </c>
      <c r="AM25" s="3">
        <v>135.657</v>
      </c>
      <c r="AN25" s="3">
        <v>136.733</v>
      </c>
      <c r="AO25" s="3">
        <v>137.752</v>
      </c>
      <c r="AP25" s="3">
        <v>138.048</v>
      </c>
      <c r="AQ25" s="3">
        <v>138.211</v>
      </c>
      <c r="AR25" s="3">
        <v>138.427</v>
      </c>
      <c r="AS25" s="3">
        <v>138.134</v>
      </c>
      <c r="AT25" s="3">
        <v>138.559</v>
      </c>
      <c r="AU25" s="3">
        <v>140.189</v>
      </c>
      <c r="AV25" s="3">
        <v>141.7</v>
      </c>
    </row>
    <row r="26" spans="2:48" ht="12.75">
      <c r="B26" t="s">
        <v>35</v>
      </c>
      <c r="C26" s="3">
        <v>29200</v>
      </c>
      <c r="D26" s="3">
        <v>29697</v>
      </c>
      <c r="E26" s="3">
        <v>30198</v>
      </c>
      <c r="F26" s="3">
        <v>30903</v>
      </c>
      <c r="G26" s="3">
        <v>31438.911468426835</v>
      </c>
      <c r="H26" s="3">
        <v>32096.417717922795</v>
      </c>
      <c r="I26" s="3">
        <v>32865.52399910449</v>
      </c>
      <c r="J26" s="3">
        <v>33589.1402579781</v>
      </c>
      <c r="K26" s="3">
        <v>34216.274</v>
      </c>
      <c r="L26" s="3">
        <v>34571.714</v>
      </c>
      <c r="M26" s="3">
        <v>34921.497</v>
      </c>
      <c r="N26" s="3">
        <v>35287.558</v>
      </c>
      <c r="O26" s="3">
        <v>35687.714</v>
      </c>
      <c r="P26" s="3">
        <v>36118.035</v>
      </c>
      <c r="Q26" s="3">
        <v>36563.834</v>
      </c>
      <c r="R26" s="3">
        <v>36971.471</v>
      </c>
      <c r="S26" s="3">
        <v>37289.006</v>
      </c>
      <c r="T26" s="3">
        <v>37526.911</v>
      </c>
      <c r="U26" s="3">
        <v>37741.46</v>
      </c>
      <c r="V26" s="3">
        <v>37943.702</v>
      </c>
      <c r="W26" s="3">
        <v>38123.298</v>
      </c>
      <c r="X26" s="3">
        <v>38279.494</v>
      </c>
      <c r="Y26" s="3">
        <v>38419.709</v>
      </c>
      <c r="Z26" s="3">
        <v>38536.531</v>
      </c>
      <c r="AA26" s="3">
        <v>38631.722</v>
      </c>
      <c r="AB26" s="3">
        <v>38716.779</v>
      </c>
      <c r="AC26" s="3">
        <v>38792.361</v>
      </c>
      <c r="AD26" s="3">
        <v>38851.322</v>
      </c>
      <c r="AE26" s="3">
        <v>38940.002</v>
      </c>
      <c r="AF26" s="3">
        <v>39068.718</v>
      </c>
      <c r="AG26" s="3">
        <v>39190.358</v>
      </c>
      <c r="AH26" s="3">
        <v>39295.902</v>
      </c>
      <c r="AI26" s="3">
        <v>39387.976</v>
      </c>
      <c r="AJ26" s="3">
        <v>39479.159</v>
      </c>
      <c r="AK26" s="3">
        <v>39583.381</v>
      </c>
      <c r="AL26" s="3">
        <v>39722.075</v>
      </c>
      <c r="AM26" s="3">
        <v>39927.224</v>
      </c>
      <c r="AN26" s="3">
        <v>40264.162</v>
      </c>
      <c r="AO26" s="3">
        <v>40721.447</v>
      </c>
      <c r="AP26" s="3">
        <v>41314.019</v>
      </c>
      <c r="AQ26" s="3">
        <v>42004.575</v>
      </c>
      <c r="AR26" s="3">
        <v>42691.751</v>
      </c>
      <c r="AS26" s="3">
        <v>43398.19</v>
      </c>
      <c r="AT26" s="3">
        <v>44068.244</v>
      </c>
      <c r="AU26" s="3">
        <v>44873.567</v>
      </c>
      <c r="AV26" s="3">
        <v>45593.385</v>
      </c>
    </row>
    <row r="29" ht="12.75">
      <c r="B29" s="11" t="s">
        <v>70</v>
      </c>
    </row>
    <row r="30" ht="12.75">
      <c r="B30" s="2" t="s">
        <v>36</v>
      </c>
    </row>
    <row r="31" ht="12.75">
      <c r="B31" t="s">
        <v>15</v>
      </c>
    </row>
    <row r="33" spans="3:31" ht="12.75">
      <c r="C33" s="1">
        <v>1955</v>
      </c>
      <c r="D33" s="1">
        <v>1957</v>
      </c>
      <c r="E33" s="1">
        <v>1959</v>
      </c>
      <c r="F33" s="1">
        <v>1961</v>
      </c>
      <c r="G33" s="1">
        <v>1963</v>
      </c>
      <c r="H33" s="1">
        <v>1965</v>
      </c>
      <c r="I33" s="1">
        <v>1967</v>
      </c>
      <c r="J33" s="1">
        <v>1969</v>
      </c>
      <c r="K33" s="1">
        <v>1971</v>
      </c>
      <c r="L33" s="1">
        <v>1972</v>
      </c>
      <c r="M33" s="1">
        <v>1973</v>
      </c>
      <c r="N33" s="1">
        <v>1974</v>
      </c>
      <c r="O33" s="1">
        <v>1975</v>
      </c>
      <c r="P33" s="1">
        <v>1976</v>
      </c>
      <c r="Q33" s="1">
        <v>1977</v>
      </c>
      <c r="R33" s="1">
        <v>1978</v>
      </c>
      <c r="S33" s="1">
        <v>1979</v>
      </c>
      <c r="T33" s="1">
        <v>1980</v>
      </c>
      <c r="U33" s="1">
        <v>1981</v>
      </c>
      <c r="V33" s="1">
        <v>1982</v>
      </c>
      <c r="W33" s="1">
        <v>1983</v>
      </c>
      <c r="X33" s="1">
        <v>1984</v>
      </c>
      <c r="Y33" s="1">
        <v>1985</v>
      </c>
      <c r="Z33" s="1">
        <v>1986</v>
      </c>
      <c r="AA33" s="1">
        <v>1987</v>
      </c>
      <c r="AB33" s="1">
        <v>1988</v>
      </c>
      <c r="AC33" s="1">
        <v>1989</v>
      </c>
      <c r="AD33" s="1">
        <v>1990</v>
      </c>
      <c r="AE33" s="1">
        <v>1991</v>
      </c>
    </row>
    <row r="34" spans="2:31" ht="12.75">
      <c r="B34" t="s">
        <v>17</v>
      </c>
      <c r="C34" s="3">
        <v>5719.956380693784</v>
      </c>
      <c r="D34" s="3">
        <v>5772.844129282632</v>
      </c>
      <c r="E34" s="3">
        <v>5845.722917428484</v>
      </c>
      <c r="F34" s="3">
        <v>5916.745699418911</v>
      </c>
      <c r="G34" s="3">
        <v>5946.700111245258</v>
      </c>
      <c r="H34" s="3">
        <v>5976.9119223103135</v>
      </c>
      <c r="I34" s="3">
        <v>5999.386453304446</v>
      </c>
      <c r="J34" s="3">
        <v>5993.697949056124</v>
      </c>
      <c r="K34" s="3">
        <v>5973.059443576904</v>
      </c>
      <c r="L34" s="3">
        <v>6016.709162957352</v>
      </c>
      <c r="M34" s="3">
        <v>6060.102388877504</v>
      </c>
      <c r="N34" s="3">
        <v>6103.19436194451</v>
      </c>
      <c r="O34" s="3">
        <v>6152.665627123077</v>
      </c>
      <c r="P34" s="3">
        <v>6210.458023005734</v>
      </c>
      <c r="Q34" s="3">
        <v>6269.8236458476695</v>
      </c>
      <c r="R34" s="3">
        <v>6321.992449113237</v>
      </c>
      <c r="S34" s="3">
        <v>6367.007946100039</v>
      </c>
      <c r="T34" s="3">
        <v>6404.051575141104</v>
      </c>
      <c r="U34" s="3">
        <v>6458.438210276225</v>
      </c>
      <c r="V34" s="3">
        <v>6533.187190086021</v>
      </c>
      <c r="W34" s="3">
        <v>6605.887335131927</v>
      </c>
      <c r="X34" s="3">
        <v>6674.750044827913</v>
      </c>
      <c r="Y34" s="3">
        <v>6739.35035219291</v>
      </c>
      <c r="Z34" s="3">
        <v>6800.36540196732</v>
      </c>
      <c r="AA34" s="3">
        <v>6857.88964832447</v>
      </c>
      <c r="AB34" s="3">
        <v>6910.303934658049</v>
      </c>
      <c r="AC34" s="3">
        <v>6959.92409708624</v>
      </c>
      <c r="AD34" s="3">
        <v>7011.055264798817</v>
      </c>
      <c r="AE34" s="3">
        <v>7062.202191070346</v>
      </c>
    </row>
    <row r="35" spans="2:31" ht="12.75">
      <c r="B35" t="s">
        <v>18</v>
      </c>
      <c r="C35" s="3">
        <v>1104.3100233607418</v>
      </c>
      <c r="D35" s="3">
        <v>1106.5100246613758</v>
      </c>
      <c r="E35" s="3">
        <v>1111.104933570989</v>
      </c>
      <c r="F35" s="3">
        <v>1105.0430513757344</v>
      </c>
      <c r="G35" s="3">
        <v>1116.6210213152601</v>
      </c>
      <c r="H35" s="3">
        <v>1130.660510588994</v>
      </c>
      <c r="I35" s="3">
        <v>1144.1773977885898</v>
      </c>
      <c r="J35" s="3">
        <v>1152.8357697023584</v>
      </c>
      <c r="K35" s="3">
        <v>1154.5205782941134</v>
      </c>
      <c r="L35" s="3">
        <v>1159.4950020768795</v>
      </c>
      <c r="M35" s="3">
        <v>1164.3201743224897</v>
      </c>
      <c r="N35" s="3">
        <v>1169.1102407502156</v>
      </c>
      <c r="O35" s="3">
        <v>1175.3794849260807</v>
      </c>
      <c r="P35" s="3">
        <v>1183.2801553029842</v>
      </c>
      <c r="Q35" s="3">
        <v>1191.3436583297098</v>
      </c>
      <c r="R35" s="3">
        <v>1198.2960118507249</v>
      </c>
      <c r="S35" s="3">
        <v>1204.1858621200745</v>
      </c>
      <c r="T35" s="3">
        <v>1208.7981489322176</v>
      </c>
      <c r="U35" s="3">
        <v>1213.3034063816604</v>
      </c>
      <c r="V35" s="3">
        <v>1217.3300928051885</v>
      </c>
      <c r="W35" s="3">
        <v>1220.2588723201902</v>
      </c>
      <c r="X35" s="3">
        <v>1222.2512452906374</v>
      </c>
      <c r="Y35" s="3">
        <v>1223.530684815741</v>
      </c>
      <c r="Z35" s="3">
        <v>1224.13267241528</v>
      </c>
      <c r="AA35" s="3">
        <v>1224.0177935717086</v>
      </c>
      <c r="AB35" s="3">
        <v>1223.3064581723727</v>
      </c>
      <c r="AC35" s="3">
        <v>1222.367841072101</v>
      </c>
      <c r="AD35" s="3">
        <v>1221.153778869895</v>
      </c>
      <c r="AE35" s="3">
        <v>1221.6837682286616</v>
      </c>
    </row>
    <row r="36" spans="2:31" ht="12.75">
      <c r="B36" t="s">
        <v>19</v>
      </c>
      <c r="C36" s="3">
        <v>920.3356379074683</v>
      </c>
      <c r="D36" s="3">
        <v>939.2662493639389</v>
      </c>
      <c r="E36" s="3">
        <v>961.9575057677329</v>
      </c>
      <c r="F36" s="3">
        <v>995.2728641316444</v>
      </c>
      <c r="G36" s="3">
        <v>1010.0567176707433</v>
      </c>
      <c r="H36" s="3">
        <v>1024.167193718137</v>
      </c>
      <c r="I36" s="3">
        <v>1035.7486370336928</v>
      </c>
      <c r="J36" s="3">
        <v>1043.709251500584</v>
      </c>
      <c r="K36" s="3">
        <v>1048.0820185713014</v>
      </c>
      <c r="L36" s="3">
        <v>1055.6395763400467</v>
      </c>
      <c r="M36" s="3">
        <v>1062.7881026830596</v>
      </c>
      <c r="N36" s="3">
        <v>1069.8332291038334</v>
      </c>
      <c r="O36" s="3">
        <v>1078.3035027939054</v>
      </c>
      <c r="P36" s="3">
        <v>1088.4173336496583</v>
      </c>
      <c r="Q36" s="3">
        <v>1098.7828188661056</v>
      </c>
      <c r="R36" s="3">
        <v>1108.1115000921077</v>
      </c>
      <c r="S36" s="3">
        <v>1116.3797424193742</v>
      </c>
      <c r="T36" s="3">
        <v>1123.326846171606</v>
      </c>
      <c r="U36" s="3">
        <v>1127.4761826806364</v>
      </c>
      <c r="V36" s="3">
        <v>1127.9316115999397</v>
      </c>
      <c r="W36" s="3">
        <v>1127.4230191749548</v>
      </c>
      <c r="X36" s="3">
        <v>1126.1495987364488</v>
      </c>
      <c r="Y36" s="3">
        <v>1124.035479208201</v>
      </c>
      <c r="Z36" s="3">
        <v>1121.266871432232</v>
      </c>
      <c r="AA36" s="3">
        <v>1117.735426526011</v>
      </c>
      <c r="AB36" s="3">
        <v>1112.7007699772616</v>
      </c>
      <c r="AC36" s="3">
        <v>1106.818182793008</v>
      </c>
      <c r="AD36" s="3">
        <v>1101.0958898142023</v>
      </c>
      <c r="AE36" s="3">
        <v>1097.3780759799297</v>
      </c>
    </row>
    <row r="37" spans="2:31" ht="12.75">
      <c r="B37" t="s">
        <v>20</v>
      </c>
      <c r="C37" s="3">
        <v>433.57742329056873</v>
      </c>
      <c r="D37" s="3">
        <v>437.2435133924104</v>
      </c>
      <c r="E37" s="3">
        <v>442.64989463216887</v>
      </c>
      <c r="F37" s="3">
        <v>444.9144612768308</v>
      </c>
      <c r="G37" s="3">
        <v>469.12726834444084</v>
      </c>
      <c r="H37" s="3">
        <v>492.97398455323014</v>
      </c>
      <c r="I37" s="3">
        <v>517.5669022546658</v>
      </c>
      <c r="J37" s="3">
        <v>540.1689007599532</v>
      </c>
      <c r="K37" s="3">
        <v>563.110979047486</v>
      </c>
      <c r="L37" s="3">
        <v>575.6731184791502</v>
      </c>
      <c r="M37" s="3">
        <v>588.0515085683721</v>
      </c>
      <c r="N37" s="3">
        <v>600.3800269699658</v>
      </c>
      <c r="O37" s="3">
        <v>613.4830676366538</v>
      </c>
      <c r="P37" s="3">
        <v>627.4103619138988</v>
      </c>
      <c r="Q37" s="3">
        <v>641.4460750333167</v>
      </c>
      <c r="R37" s="3">
        <v>654.8655165154775</v>
      </c>
      <c r="S37" s="3">
        <v>667.6863609380122</v>
      </c>
      <c r="T37" s="3">
        <v>679.7914450738741</v>
      </c>
      <c r="U37" s="3">
        <v>688.0453797658896</v>
      </c>
      <c r="V37" s="3">
        <v>692.2662259040051</v>
      </c>
      <c r="W37" s="3">
        <v>695.7282604615489</v>
      </c>
      <c r="X37" s="3">
        <v>698.9284500145902</v>
      </c>
      <c r="Y37" s="3">
        <v>701.7885407378079</v>
      </c>
      <c r="Z37" s="3">
        <v>705.8214089631863</v>
      </c>
      <c r="AA37" s="3">
        <v>712.8578087170903</v>
      </c>
      <c r="AB37" s="3">
        <v>723.5220768571488</v>
      </c>
      <c r="AC37" s="3">
        <v>735.3103581608455</v>
      </c>
      <c r="AD37" s="3">
        <v>742.7470423017587</v>
      </c>
      <c r="AE37" s="3">
        <v>749.2062087648981</v>
      </c>
    </row>
    <row r="38" spans="2:31" ht="12.75">
      <c r="B38" t="s">
        <v>21</v>
      </c>
      <c r="C38" s="3">
        <v>834.35823965185</v>
      </c>
      <c r="D38" s="3">
        <v>864.1000184827461</v>
      </c>
      <c r="E38" s="3">
        <v>897.3272265728613</v>
      </c>
      <c r="F38" s="3">
        <v>957.4903583247795</v>
      </c>
      <c r="G38" s="3">
        <v>1003.3220269116122</v>
      </c>
      <c r="H38" s="3">
        <v>1047.1573561424698</v>
      </c>
      <c r="I38" s="3">
        <v>1092.1852925677656</v>
      </c>
      <c r="J38" s="3">
        <v>1130.967334241109</v>
      </c>
      <c r="K38" s="3">
        <v>1179.5450672785694</v>
      </c>
      <c r="L38" s="3">
        <v>1206.978869543771</v>
      </c>
      <c r="M38" s="3">
        <v>1233.878690336512</v>
      </c>
      <c r="N38" s="3">
        <v>1260.4240928394627</v>
      </c>
      <c r="O38" s="3">
        <v>1288.3151948952057</v>
      </c>
      <c r="P38" s="3">
        <v>1318.3065878986627</v>
      </c>
      <c r="Q38" s="3">
        <v>1348.8246247650363</v>
      </c>
      <c r="R38" s="3">
        <v>1377.7542165961852</v>
      </c>
      <c r="S38" s="3">
        <v>1405.1124879239796</v>
      </c>
      <c r="T38" s="3">
        <v>1430.739451034085</v>
      </c>
      <c r="U38" s="3">
        <v>1451.855057697479</v>
      </c>
      <c r="V38" s="3">
        <v>1470.5233121780734</v>
      </c>
      <c r="W38" s="3">
        <v>1488.7989486954705</v>
      </c>
      <c r="X38" s="3">
        <v>1506.297707880791</v>
      </c>
      <c r="Y38" s="3">
        <v>1522.9981336685933</v>
      </c>
      <c r="Z38" s="3">
        <v>1539.7008655721374</v>
      </c>
      <c r="AA38" s="3">
        <v>1561.1067701925556</v>
      </c>
      <c r="AB38" s="3">
        <v>1587.7232411437876</v>
      </c>
      <c r="AC38" s="3">
        <v>1612.4823269997419</v>
      </c>
      <c r="AD38" s="3">
        <v>1628.4506776616427</v>
      </c>
      <c r="AE38" s="3">
        <v>1642.8611790797886</v>
      </c>
    </row>
    <row r="39" spans="2:31" ht="12.75">
      <c r="B39" t="s">
        <v>22</v>
      </c>
      <c r="C39" s="3">
        <v>415.9401409885164</v>
      </c>
      <c r="D39" s="3">
        <v>420.5520200980499</v>
      </c>
      <c r="E39" s="3">
        <v>426.8396795208881</v>
      </c>
      <c r="F39" s="3">
        <v>433.7194551792016</v>
      </c>
      <c r="G39" s="3">
        <v>442.75367846261423</v>
      </c>
      <c r="H39" s="3">
        <v>451.52706849886073</v>
      </c>
      <c r="I39" s="3">
        <v>458.3901667372747</v>
      </c>
      <c r="J39" s="3">
        <v>464.79113934602617</v>
      </c>
      <c r="K39" s="3">
        <v>468.68895222575566</v>
      </c>
      <c r="L39" s="3">
        <v>472.73176492584</v>
      </c>
      <c r="M39" s="3">
        <v>476.5772197238058</v>
      </c>
      <c r="N39" s="3">
        <v>480.4010050110739</v>
      </c>
      <c r="O39" s="3">
        <v>484.93282966527624</v>
      </c>
      <c r="P39" s="3">
        <v>490.1746794231396</v>
      </c>
      <c r="Q39" s="3">
        <v>495.4811065023793</v>
      </c>
      <c r="R39" s="3">
        <v>500.246615259049</v>
      </c>
      <c r="S39" s="3">
        <v>504.4451391711925</v>
      </c>
      <c r="T39" s="3">
        <v>508.06054814677987</v>
      </c>
      <c r="U39" s="3">
        <v>511.9767175530908</v>
      </c>
      <c r="V39" s="3">
        <v>516.0633746691495</v>
      </c>
      <c r="W39" s="3">
        <v>519.4983286468484</v>
      </c>
      <c r="X39" s="3">
        <v>522.4136600811956</v>
      </c>
      <c r="Y39" s="3">
        <v>524.698553123919</v>
      </c>
      <c r="Z39" s="3">
        <v>526.5152136719994</v>
      </c>
      <c r="AA39" s="3">
        <v>527.9517712574396</v>
      </c>
      <c r="AB39" s="3">
        <v>528.939602143539</v>
      </c>
      <c r="AC39" s="3">
        <v>529.6553200482242</v>
      </c>
      <c r="AD39" s="3">
        <v>530.2615236692094</v>
      </c>
      <c r="AE39" s="3">
        <v>530.5102683657822</v>
      </c>
    </row>
    <row r="40" spans="2:31" ht="12.75">
      <c r="B40" t="s">
        <v>23</v>
      </c>
      <c r="C40" s="3">
        <v>2859.887553763304</v>
      </c>
      <c r="D40" s="3">
        <v>2853.6826904201284</v>
      </c>
      <c r="E40" s="3">
        <v>2858.767389910462</v>
      </c>
      <c r="F40" s="3">
        <v>2860.9936168760696</v>
      </c>
      <c r="G40" s="3">
        <v>2818.8135251763915</v>
      </c>
      <c r="H40" s="3">
        <v>2777.1306791746447</v>
      </c>
      <c r="I40" s="3">
        <v>2732.5674250250463</v>
      </c>
      <c r="J40" s="3">
        <v>2677.0783887893112</v>
      </c>
      <c r="K40" s="3">
        <v>2611.424522158822</v>
      </c>
      <c r="L40" s="3">
        <v>2604.4619896117642</v>
      </c>
      <c r="M40" s="3">
        <v>2597.1599034356695</v>
      </c>
      <c r="N40" s="3">
        <v>2590.003794008819</v>
      </c>
      <c r="O40" s="3">
        <v>2586.1138844667794</v>
      </c>
      <c r="P40" s="3">
        <v>2585.8095181239146</v>
      </c>
      <c r="Q40" s="3">
        <v>2585.8444916483627</v>
      </c>
      <c r="R40" s="3">
        <v>2583.324455698054</v>
      </c>
      <c r="S40" s="3">
        <v>2578.445869200374</v>
      </c>
      <c r="T40" s="3">
        <v>2570.6904730471924</v>
      </c>
      <c r="U40" s="3">
        <v>2571.5569169407354</v>
      </c>
      <c r="V40" s="3">
        <v>2580.4091388955108</v>
      </c>
      <c r="W40" s="3">
        <v>2587.296608303376</v>
      </c>
      <c r="X40" s="3">
        <v>2592.4496483390562</v>
      </c>
      <c r="Y40" s="3">
        <v>2595.9265452393006</v>
      </c>
      <c r="Z40" s="3">
        <v>2597.187673783557</v>
      </c>
      <c r="AA40" s="3">
        <v>2595.1727769608315</v>
      </c>
      <c r="AB40" s="3">
        <v>2589.0689511400064</v>
      </c>
      <c r="AC40" s="3">
        <v>2579.469953548197</v>
      </c>
      <c r="AD40" s="3">
        <v>2568.006295868977</v>
      </c>
      <c r="AE40" s="3">
        <v>2558.9219921429567</v>
      </c>
    </row>
    <row r="41" spans="2:31" ht="12.75">
      <c r="B41" t="s">
        <v>24</v>
      </c>
      <c r="C41" s="3">
        <v>2002.3528296181446</v>
      </c>
      <c r="D41" s="3">
        <v>1989.7786775396921</v>
      </c>
      <c r="E41" s="3">
        <v>1984.0606369142454</v>
      </c>
      <c r="F41" s="3">
        <v>1979.6922118427967</v>
      </c>
      <c r="G41" s="3">
        <v>1925.0628897613508</v>
      </c>
      <c r="H41" s="3">
        <v>1872.179329911741</v>
      </c>
      <c r="I41" s="3">
        <v>1818.291924010226</v>
      </c>
      <c r="J41" s="3">
        <v>1756.8256769581683</v>
      </c>
      <c r="K41" s="3">
        <v>1694.875253444298</v>
      </c>
      <c r="L41" s="3">
        <v>1685.4526508751173</v>
      </c>
      <c r="M41" s="3">
        <v>1677.061284520715</v>
      </c>
      <c r="N41" s="3">
        <v>1668.2370571696758</v>
      </c>
      <c r="O41" s="3">
        <v>1661.3027863593418</v>
      </c>
      <c r="P41" s="3">
        <v>1656.585924128635</v>
      </c>
      <c r="Q41" s="3">
        <v>1651.6946179126546</v>
      </c>
      <c r="R41" s="3">
        <v>1644.9366876390795</v>
      </c>
      <c r="S41" s="3">
        <v>1636.3991034428493</v>
      </c>
      <c r="T41" s="3">
        <v>1625.9081748226974</v>
      </c>
      <c r="U41" s="3">
        <v>1624.140623711783</v>
      </c>
      <c r="V41" s="3">
        <v>1631.4713922597966</v>
      </c>
      <c r="W41" s="3">
        <v>1638.086066282368</v>
      </c>
      <c r="X41" s="3">
        <v>1643.886234984232</v>
      </c>
      <c r="Y41" s="3">
        <v>1648.8627782788312</v>
      </c>
      <c r="Z41" s="3">
        <v>1652.194854693712</v>
      </c>
      <c r="AA41" s="3">
        <v>1653.1451487306608</v>
      </c>
      <c r="AB41" s="3">
        <v>1651.8893677722442</v>
      </c>
      <c r="AC41" s="3">
        <v>1649.6407849757325</v>
      </c>
      <c r="AD41" s="3">
        <v>1649.2437893382225</v>
      </c>
      <c r="AE41" s="3">
        <v>1653.8033201801957</v>
      </c>
    </row>
    <row r="42" spans="2:31" ht="12.75">
      <c r="B42" t="s">
        <v>25</v>
      </c>
      <c r="C42" s="3">
        <v>3489.722126147648</v>
      </c>
      <c r="D42" s="3">
        <v>3623.401013057768</v>
      </c>
      <c r="E42" s="3">
        <v>3776.7069049846145</v>
      </c>
      <c r="F42" s="3">
        <v>3958.1748758913564</v>
      </c>
      <c r="G42" s="3">
        <v>4193.39978966478</v>
      </c>
      <c r="H42" s="3">
        <v>4443.122787553093</v>
      </c>
      <c r="I42" s="3">
        <v>4702.687527014674</v>
      </c>
      <c r="J42" s="3">
        <v>4955.588938240788</v>
      </c>
      <c r="K42" s="3">
        <v>5180.331403012894</v>
      </c>
      <c r="L42" s="3">
        <v>5257.305073446102</v>
      </c>
      <c r="M42" s="3">
        <v>5335.377344838088</v>
      </c>
      <c r="N42" s="3">
        <v>5412.182628706543</v>
      </c>
      <c r="O42" s="3">
        <v>5494.782578902793</v>
      </c>
      <c r="P42" s="3">
        <v>5585.86128418999</v>
      </c>
      <c r="Q42" s="3">
        <v>5678.754545584582</v>
      </c>
      <c r="R42" s="3">
        <v>5766.11455580573</v>
      </c>
      <c r="S42" s="3">
        <v>5848.0729302617765</v>
      </c>
      <c r="T42" s="3">
        <v>5923.310475193232</v>
      </c>
      <c r="U42" s="3">
        <v>5975.128821086267</v>
      </c>
      <c r="V42" s="3">
        <v>5994.257546786888</v>
      </c>
      <c r="W42" s="3">
        <v>6007.077765371825</v>
      </c>
      <c r="X42" s="3">
        <v>6018.4595065168205</v>
      </c>
      <c r="Y42" s="3">
        <v>6031.719354126238</v>
      </c>
      <c r="Z42" s="3">
        <v>6044.141792791058</v>
      </c>
      <c r="AA42" s="3">
        <v>6058.057969069486</v>
      </c>
      <c r="AB42" s="3">
        <v>6075.046041056726</v>
      </c>
      <c r="AC42" s="3">
        <v>6093.2428553722775</v>
      </c>
      <c r="AD42" s="3">
        <v>6108.89239283702</v>
      </c>
      <c r="AE42" s="3">
        <v>6121.903840570297</v>
      </c>
    </row>
    <row r="43" spans="2:31" ht="12.75">
      <c r="B43" t="s">
        <v>26</v>
      </c>
      <c r="C43" s="3">
        <v>2375.196451859038</v>
      </c>
      <c r="D43" s="3">
        <v>2407.93859410085</v>
      </c>
      <c r="E43" s="3">
        <v>2449.293023116465</v>
      </c>
      <c r="F43" s="3">
        <v>2498.418921477988</v>
      </c>
      <c r="G43" s="3">
        <v>2619.445525379331</v>
      </c>
      <c r="H43" s="3">
        <v>2745.930895299678</v>
      </c>
      <c r="I43" s="3">
        <v>2873.1332167501814</v>
      </c>
      <c r="J43" s="3">
        <v>2992.8987701457954</v>
      </c>
      <c r="K43" s="3">
        <v>3100.4147439851163</v>
      </c>
      <c r="L43" s="3">
        <v>3155.3112171270755</v>
      </c>
      <c r="M43" s="3">
        <v>3211.045147845626</v>
      </c>
      <c r="N43" s="3">
        <v>3265.510162431696</v>
      </c>
      <c r="O43" s="3">
        <v>3323.778374598484</v>
      </c>
      <c r="P43" s="3">
        <v>3386.948401267998</v>
      </c>
      <c r="Q43" s="3">
        <v>3450.7035205132356</v>
      </c>
      <c r="R43" s="3">
        <v>3510.7475981683533</v>
      </c>
      <c r="S43" s="3">
        <v>3567.220804827375</v>
      </c>
      <c r="T43" s="3">
        <v>3619.5785790241675</v>
      </c>
      <c r="U43" s="3">
        <v>3661.807857115277</v>
      </c>
      <c r="V43" s="3">
        <v>3696.2372285871425</v>
      </c>
      <c r="W43" s="3">
        <v>3728.100303125267</v>
      </c>
      <c r="X43" s="3">
        <v>3757.5575435416936</v>
      </c>
      <c r="Y43" s="3">
        <v>3785.649661216726</v>
      </c>
      <c r="Z43" s="3">
        <v>3810.6535109578863</v>
      </c>
      <c r="AA43" s="3">
        <v>3833.7757932151576</v>
      </c>
      <c r="AB43" s="3">
        <v>3858.153393940751</v>
      </c>
      <c r="AC43" s="3">
        <v>3885.010955309878</v>
      </c>
      <c r="AD43" s="3">
        <v>3912.110576029406</v>
      </c>
      <c r="AE43" s="3">
        <v>3931.958700644109</v>
      </c>
    </row>
    <row r="44" spans="2:31" ht="12.75">
      <c r="B44" t="s">
        <v>27</v>
      </c>
      <c r="C44" s="3">
        <v>1376.7637570226523</v>
      </c>
      <c r="D44" s="3">
        <v>1378.743847451985</v>
      </c>
      <c r="E44" s="3">
        <v>1385.1933458911983</v>
      </c>
      <c r="F44" s="3">
        <v>1382.7928569858618</v>
      </c>
      <c r="G44" s="3">
        <v>1335.4365157748523</v>
      </c>
      <c r="H44" s="3">
        <v>1288.2769425648835</v>
      </c>
      <c r="I44" s="3">
        <v>1240.937047442084</v>
      </c>
      <c r="J44" s="3">
        <v>1188.810874791489</v>
      </c>
      <c r="K44" s="3">
        <v>1135.4090810886964</v>
      </c>
      <c r="L44" s="3">
        <v>1124.9457029167452</v>
      </c>
      <c r="M44" s="3">
        <v>1114.3814746926028</v>
      </c>
      <c r="N44" s="3">
        <v>1104.0958890210948</v>
      </c>
      <c r="O44" s="3">
        <v>1095.192865919495</v>
      </c>
      <c r="P44" s="3">
        <v>1087.7265228898634</v>
      </c>
      <c r="Q44" s="3">
        <v>1080.3230898278741</v>
      </c>
      <c r="R44" s="3">
        <v>1071.7242864931459</v>
      </c>
      <c r="S44" s="3">
        <v>1061.9620848158108</v>
      </c>
      <c r="T44" s="3">
        <v>1050.7852592477825</v>
      </c>
      <c r="U44" s="3">
        <v>1047.0627743278117</v>
      </c>
      <c r="V44" s="3">
        <v>1051.568590982463</v>
      </c>
      <c r="W44" s="3">
        <v>1056.0249656370615</v>
      </c>
      <c r="X44" s="3">
        <v>1059.8016175999817</v>
      </c>
      <c r="Y44" s="3">
        <v>1062.983152146854</v>
      </c>
      <c r="Z44" s="3">
        <v>1065.3682917733</v>
      </c>
      <c r="AA44" s="3">
        <v>1066.8090539615227</v>
      </c>
      <c r="AB44" s="3">
        <v>1065.567989945312</v>
      </c>
      <c r="AC44" s="3">
        <v>1061.2779091444113</v>
      </c>
      <c r="AD44" s="3">
        <v>1057.2495814146039</v>
      </c>
      <c r="AE44" s="3">
        <v>1055.8681230730544</v>
      </c>
    </row>
    <row r="45" spans="2:31" ht="12.75">
      <c r="B45" t="s">
        <v>28</v>
      </c>
      <c r="C45" s="3">
        <v>2549.301319328743</v>
      </c>
      <c r="D45" s="3">
        <v>2546.3542543710764</v>
      </c>
      <c r="E45" s="3">
        <v>2551.48545005912</v>
      </c>
      <c r="F45" s="3">
        <v>2632.993992834917</v>
      </c>
      <c r="G45" s="3">
        <v>2630.4142494783746</v>
      </c>
      <c r="H45" s="3">
        <v>2626.975012482955</v>
      </c>
      <c r="I45" s="3">
        <v>2621.1190332190004</v>
      </c>
      <c r="J45" s="3">
        <v>2602.566258803419</v>
      </c>
      <c r="K45" s="3">
        <v>2581.996411617155</v>
      </c>
      <c r="L45" s="3">
        <v>2597.2206490008407</v>
      </c>
      <c r="M45" s="3">
        <v>2612.4436180282023</v>
      </c>
      <c r="N45" s="3">
        <v>2627.537126676483</v>
      </c>
      <c r="O45" s="3">
        <v>2646.0270190105466</v>
      </c>
      <c r="P45" s="3">
        <v>2668.4986518591354</v>
      </c>
      <c r="Q45" s="3">
        <v>2691.40301776903</v>
      </c>
      <c r="R45" s="3">
        <v>2711.5344739184143</v>
      </c>
      <c r="S45" s="3">
        <v>2728.935725807554</v>
      </c>
      <c r="T45" s="3">
        <v>2742.991432718094</v>
      </c>
      <c r="U45" s="3">
        <v>2753.6815445329717</v>
      </c>
      <c r="V45" s="3">
        <v>2758.268537525169</v>
      </c>
      <c r="W45" s="3">
        <v>2760.8766718022994</v>
      </c>
      <c r="X45" s="3">
        <v>2761.448618227267</v>
      </c>
      <c r="Y45" s="3">
        <v>2759.866095146058</v>
      </c>
      <c r="Z45" s="3">
        <v>2754.9647661978124</v>
      </c>
      <c r="AA45" s="3">
        <v>2747.6936163441205</v>
      </c>
      <c r="AB45" s="3">
        <v>2739.0464322808907</v>
      </c>
      <c r="AC45" s="3">
        <v>2729.970514388441</v>
      </c>
      <c r="AD45" s="3">
        <v>2722.371542656164</v>
      </c>
      <c r="AE45" s="3">
        <v>2718.1235623075204</v>
      </c>
    </row>
    <row r="46" spans="2:31" ht="12.75">
      <c r="B46" t="s">
        <v>29</v>
      </c>
      <c r="C46" s="3">
        <v>2233.145926452729</v>
      </c>
      <c r="D46" s="3">
        <v>2368.9367708600034</v>
      </c>
      <c r="E46" s="3">
        <v>2521.393036805036</v>
      </c>
      <c r="F46" s="3">
        <v>2624.1683511311358</v>
      </c>
      <c r="G46" s="3">
        <v>2847.6787070332425</v>
      </c>
      <c r="H46" s="3">
        <v>3089.724297151155</v>
      </c>
      <c r="I46" s="3">
        <v>3348.4842509233085</v>
      </c>
      <c r="J46" s="3">
        <v>3612.106769758022</v>
      </c>
      <c r="K46" s="3">
        <v>3855.475060775574</v>
      </c>
      <c r="L46" s="3">
        <v>3944.0972249824645</v>
      </c>
      <c r="M46" s="3">
        <v>4032.796917177148</v>
      </c>
      <c r="N46" s="3">
        <v>4120.397353518021</v>
      </c>
      <c r="O46" s="3">
        <v>4212.438035650228</v>
      </c>
      <c r="P46" s="3">
        <v>4311.161791715346</v>
      </c>
      <c r="Q46" s="3">
        <v>4411.853704063078</v>
      </c>
      <c r="R46" s="3">
        <v>4508.183964707681</v>
      </c>
      <c r="S46" s="3">
        <v>4600.1306727392985</v>
      </c>
      <c r="T46" s="3">
        <v>4686.7848953881</v>
      </c>
      <c r="U46" s="3">
        <v>4751.633551401977</v>
      </c>
      <c r="V46" s="3">
        <v>4791.730925913806</v>
      </c>
      <c r="W46" s="3">
        <v>4827.519011277951</v>
      </c>
      <c r="X46" s="3">
        <v>4859.52251498513</v>
      </c>
      <c r="Y46" s="3">
        <v>4889.000101848043</v>
      </c>
      <c r="Z46" s="3">
        <v>4917.487914936181</v>
      </c>
      <c r="AA46" s="3">
        <v>4946.399674622325</v>
      </c>
      <c r="AB46" s="3">
        <v>4973.242397565901</v>
      </c>
      <c r="AC46" s="3">
        <v>4997.79113003946</v>
      </c>
      <c r="AD46" s="3">
        <v>5019.527415238612</v>
      </c>
      <c r="AE46" s="3">
        <v>5041.928717370957</v>
      </c>
    </row>
    <row r="47" spans="2:31" ht="12.75">
      <c r="B47" t="s">
        <v>30</v>
      </c>
      <c r="C47" s="3">
        <v>776.2019720512831</v>
      </c>
      <c r="D47" s="3">
        <v>784.5312942380426</v>
      </c>
      <c r="E47" s="3">
        <v>794.9898181980415</v>
      </c>
      <c r="F47" s="3">
        <v>803.1268561787908</v>
      </c>
      <c r="G47" s="3">
        <v>811.6789688274633</v>
      </c>
      <c r="H47" s="3">
        <v>820.210665599831</v>
      </c>
      <c r="I47" s="3">
        <v>828.1734095660366</v>
      </c>
      <c r="J47" s="3">
        <v>830.6702636616932</v>
      </c>
      <c r="K47" s="3">
        <v>834.0013804325733</v>
      </c>
      <c r="L47" s="3">
        <v>846.3579378080544</v>
      </c>
      <c r="M47" s="3">
        <v>858.9511755873799</v>
      </c>
      <c r="N47" s="3">
        <v>871.1659545367896</v>
      </c>
      <c r="O47" s="3">
        <v>884.4732563408076</v>
      </c>
      <c r="P47" s="3">
        <v>899.0037698020174</v>
      </c>
      <c r="Q47" s="3">
        <v>913.638690495092</v>
      </c>
      <c r="R47" s="3">
        <v>927.113342812627</v>
      </c>
      <c r="S47" s="3">
        <v>939.3915515402748</v>
      </c>
      <c r="T47" s="3">
        <v>950.4005584331151</v>
      </c>
      <c r="U47" s="3">
        <v>961.8771274182172</v>
      </c>
      <c r="V47" s="3">
        <v>974.2371180689884</v>
      </c>
      <c r="W47" s="3">
        <v>986.4745861579058</v>
      </c>
      <c r="X47" s="3">
        <v>997.9133676265294</v>
      </c>
      <c r="Y47" s="3">
        <v>1008.9362620182413</v>
      </c>
      <c r="Z47" s="3">
        <v>1018.8756102366302</v>
      </c>
      <c r="AA47" s="3">
        <v>1027.9733564571648</v>
      </c>
      <c r="AB47" s="3">
        <v>1036.6544451328493</v>
      </c>
      <c r="AC47" s="3">
        <v>1045.5233622422347</v>
      </c>
      <c r="AD47" s="3">
        <v>1054.2402885758568</v>
      </c>
      <c r="AE47" s="3">
        <v>1064.0062556616401</v>
      </c>
    </row>
    <row r="48" spans="2:31" ht="12.75">
      <c r="B48" t="s">
        <v>31</v>
      </c>
      <c r="C48" s="3">
        <v>391.0978245617265</v>
      </c>
      <c r="D48" s="3">
        <v>394.7548246893942</v>
      </c>
      <c r="E48" s="3">
        <v>398.9867191521043</v>
      </c>
      <c r="F48" s="3">
        <v>404.8337243668537</v>
      </c>
      <c r="G48" s="3">
        <v>418.76239296640705</v>
      </c>
      <c r="H48" s="3">
        <v>432.63475657428603</v>
      </c>
      <c r="I48" s="3">
        <v>446.10298739703</v>
      </c>
      <c r="J48" s="3">
        <v>459.0292402247234</v>
      </c>
      <c r="K48" s="3">
        <v>467.11651017713086</v>
      </c>
      <c r="L48" s="3">
        <v>471.12126727429114</v>
      </c>
      <c r="M48" s="3">
        <v>474.7146868397846</v>
      </c>
      <c r="N48" s="3">
        <v>478.30085374300575</v>
      </c>
      <c r="O48" s="3">
        <v>482.4713730936604</v>
      </c>
      <c r="P48" s="3">
        <v>487.4055947678155</v>
      </c>
      <c r="Q48" s="3">
        <v>492.4293682083058</v>
      </c>
      <c r="R48" s="3">
        <v>497.0617381926733</v>
      </c>
      <c r="S48" s="3">
        <v>501.29922980754196</v>
      </c>
      <c r="T48" s="3">
        <v>505.0644852582144</v>
      </c>
      <c r="U48" s="3">
        <v>508.2787188372853</v>
      </c>
      <c r="V48" s="3">
        <v>511.1818572051625</v>
      </c>
      <c r="W48" s="3">
        <v>513.819434461927</v>
      </c>
      <c r="X48" s="3">
        <v>516.1901936464765</v>
      </c>
      <c r="Y48" s="3">
        <v>518.2897157199603</v>
      </c>
      <c r="Z48" s="3">
        <v>519.610040552129</v>
      </c>
      <c r="AA48" s="3">
        <v>520.0961236695997</v>
      </c>
      <c r="AB48" s="3">
        <v>520.5606881600115</v>
      </c>
      <c r="AC48" s="3">
        <v>521.427950335337</v>
      </c>
      <c r="AD48" s="3">
        <v>522.39319530864</v>
      </c>
      <c r="AE48" s="3">
        <v>524.417381093141</v>
      </c>
    </row>
    <row r="49" spans="2:31" ht="12.75">
      <c r="B49" t="s">
        <v>32</v>
      </c>
      <c r="C49" s="3">
        <v>1180.8409673429398</v>
      </c>
      <c r="D49" s="3">
        <v>1241.3296474990684</v>
      </c>
      <c r="E49" s="3">
        <v>1310.8549415526084</v>
      </c>
      <c r="F49" s="3">
        <v>1386.7742818497386</v>
      </c>
      <c r="G49" s="3">
        <v>1485.454556710176</v>
      </c>
      <c r="H49" s="3">
        <v>1589.268619390904</v>
      </c>
      <c r="I49" s="3">
        <v>1698.5122902925252</v>
      </c>
      <c r="J49" s="3">
        <v>1807.0220606707915</v>
      </c>
      <c r="K49" s="3">
        <v>1902.7328829208054</v>
      </c>
      <c r="L49" s="3">
        <v>1925.7617126357602</v>
      </c>
      <c r="M49" s="3">
        <v>1948.4108073074353</v>
      </c>
      <c r="N49" s="3">
        <v>1970.7235006830556</v>
      </c>
      <c r="O49" s="3">
        <v>1995.2253534018846</v>
      </c>
      <c r="P49" s="3">
        <v>2022.753053697025</v>
      </c>
      <c r="Q49" s="3">
        <v>2051.0100648252364</v>
      </c>
      <c r="R49" s="3">
        <v>2077.226205636906</v>
      </c>
      <c r="S49" s="3">
        <v>2101.444542107676</v>
      </c>
      <c r="T49" s="3">
        <v>2123.236467446164</v>
      </c>
      <c r="U49" s="3">
        <v>2140.231021961933</v>
      </c>
      <c r="V49" s="3">
        <v>2147.819290585866</v>
      </c>
      <c r="W49" s="3">
        <v>2151.9658132754516</v>
      </c>
      <c r="X49" s="3">
        <v>2153.793180856775</v>
      </c>
      <c r="Y49" s="3">
        <v>2153.2578473569492</v>
      </c>
      <c r="Z49" s="3">
        <v>2151.9615474472243</v>
      </c>
      <c r="AA49" s="3">
        <v>2147.696910832373</v>
      </c>
      <c r="AB49" s="3">
        <v>2137.457207519537</v>
      </c>
      <c r="AC49" s="3">
        <v>2124.9586648874015</v>
      </c>
      <c r="AD49" s="3">
        <v>2113.83241934019</v>
      </c>
      <c r="AE49" s="3">
        <v>2106.614801850597</v>
      </c>
    </row>
    <row r="50" spans="2:31" ht="12.75">
      <c r="B50" t="s">
        <v>33</v>
      </c>
      <c r="C50" s="3">
        <v>230.25680047581554</v>
      </c>
      <c r="D50" s="3">
        <v>230.0831000240186</v>
      </c>
      <c r="E50" s="3">
        <v>230.8204129308634</v>
      </c>
      <c r="F50" s="3">
        <v>230.15523592699466</v>
      </c>
      <c r="G50" s="3">
        <v>232.4945782801122</v>
      </c>
      <c r="H50" s="3">
        <v>234.30076822323667</v>
      </c>
      <c r="I50" s="3">
        <v>235.4098950022337</v>
      </c>
      <c r="J50" s="3">
        <v>236.16789708433478</v>
      </c>
      <c r="K50" s="3">
        <v>235.80138306023133</v>
      </c>
      <c r="L50" s="3">
        <v>237.41195955887304</v>
      </c>
      <c r="M50" s="3">
        <v>238.89412201687185</v>
      </c>
      <c r="N50" s="3">
        <v>240.42196214346208</v>
      </c>
      <c r="O50" s="3">
        <v>242.29063807719794</v>
      </c>
      <c r="P50" s="3">
        <v>244.50771338177222</v>
      </c>
      <c r="Q50" s="3">
        <v>246.72152804747688</v>
      </c>
      <c r="R50" s="3">
        <v>248.75185323006724</v>
      </c>
      <c r="S50" s="3">
        <v>250.5900694487138</v>
      </c>
      <c r="T50" s="3">
        <v>252.17001959947515</v>
      </c>
      <c r="U50" s="3">
        <v>253.76584787124145</v>
      </c>
      <c r="V50" s="3">
        <v>256.7241061246842</v>
      </c>
      <c r="W50" s="3">
        <v>260.3606592577411</v>
      </c>
      <c r="X50" s="3">
        <v>263.70872950192614</v>
      </c>
      <c r="Y50" s="3">
        <v>266.8014470734025</v>
      </c>
      <c r="Z50" s="3">
        <v>268.40648684551553</v>
      </c>
      <c r="AA50" s="3">
        <v>268.9211990585783</v>
      </c>
      <c r="AB50" s="3">
        <v>269.9462077066481</v>
      </c>
      <c r="AC50" s="3">
        <v>269.1263825829147</v>
      </c>
      <c r="AD50" s="3">
        <v>268.6748441879316</v>
      </c>
      <c r="AE50" s="3">
        <v>268.19996412870603</v>
      </c>
    </row>
    <row r="51" spans="2:31" ht="12.75">
      <c r="B51" t="s">
        <v>34</v>
      </c>
      <c r="C51" s="3">
        <v>147.0076254830424</v>
      </c>
      <c r="D51" s="3">
        <v>148.89833046682145</v>
      </c>
      <c r="E51" s="3">
        <v>151.38316299211775</v>
      </c>
      <c r="F51" s="3">
        <v>148.9311849303979</v>
      </c>
      <c r="G51" s="3">
        <v>144.9844769975893</v>
      </c>
      <c r="H51" s="3">
        <v>142.97821026158587</v>
      </c>
      <c r="I51" s="3">
        <v>139.26614367121687</v>
      </c>
      <c r="J51" s="3">
        <v>135.36851626530617</v>
      </c>
      <c r="K51" s="3">
        <v>131.4443283325711</v>
      </c>
      <c r="L51" s="3">
        <v>131.13912043987474</v>
      </c>
      <c r="M51" s="3">
        <v>130.78443319873355</v>
      </c>
      <c r="N51" s="3">
        <v>130.434760742292</v>
      </c>
      <c r="O51" s="3">
        <v>130.21912713857455</v>
      </c>
      <c r="P51" s="3">
        <v>130.15263298241325</v>
      </c>
      <c r="Q51" s="3">
        <v>130.10443176085602</v>
      </c>
      <c r="R51" s="3">
        <v>129.89052827048735</v>
      </c>
      <c r="S51" s="3">
        <v>129.56887732807692</v>
      </c>
      <c r="T51" s="3">
        <v>129.07416532209677</v>
      </c>
      <c r="U51" s="3">
        <v>129.1242404395185</v>
      </c>
      <c r="V51" s="3">
        <v>129.83345982214556</v>
      </c>
      <c r="W51" s="3">
        <v>130.5643506158856</v>
      </c>
      <c r="X51" s="3">
        <v>131.29313734254401</v>
      </c>
      <c r="Y51" s="3">
        <v>132.09829608221662</v>
      </c>
      <c r="Z51" s="3">
        <v>133.12507576283673</v>
      </c>
      <c r="AA51" s="3">
        <v>134.19715848890294</v>
      </c>
      <c r="AB51" s="3">
        <v>135.15879482697258</v>
      </c>
      <c r="AC51" s="3">
        <v>135.6704110135568</v>
      </c>
      <c r="AD51" s="3">
        <v>136.10648208884854</v>
      </c>
      <c r="AE51" s="3">
        <v>137.43864948742063</v>
      </c>
    </row>
    <row r="52" spans="2:31" ht="12.75">
      <c r="B52" t="s">
        <v>35</v>
      </c>
      <c r="C52" s="3">
        <v>29040.253</v>
      </c>
      <c r="D52" s="3">
        <v>29508.949</v>
      </c>
      <c r="E52" s="3">
        <v>30099.537</v>
      </c>
      <c r="F52" s="3">
        <v>30764.242</v>
      </c>
      <c r="G52" s="3">
        <v>31452.207</v>
      </c>
      <c r="H52" s="3">
        <v>32186.131</v>
      </c>
      <c r="I52" s="3">
        <v>32932.14</v>
      </c>
      <c r="J52" s="3">
        <v>33580.304</v>
      </c>
      <c r="K52" s="3">
        <v>34118.03</v>
      </c>
      <c r="L52" s="3">
        <v>34467.814</v>
      </c>
      <c r="M52" s="3">
        <v>34817.739</v>
      </c>
      <c r="N52" s="3">
        <v>35162.354</v>
      </c>
      <c r="O52" s="3">
        <v>35547.395</v>
      </c>
      <c r="P52" s="3">
        <v>35984.462</v>
      </c>
      <c r="Q52" s="3">
        <v>36430.183</v>
      </c>
      <c r="R52" s="3">
        <v>36837.876</v>
      </c>
      <c r="S52" s="3">
        <v>37208.279</v>
      </c>
      <c r="T52" s="3">
        <v>37534.763</v>
      </c>
      <c r="U52" s="3">
        <v>37829.384</v>
      </c>
      <c r="V52" s="3">
        <v>38081.041</v>
      </c>
      <c r="W52" s="3">
        <v>38305.761</v>
      </c>
      <c r="X52" s="3">
        <v>38506.815</v>
      </c>
      <c r="Y52" s="3">
        <v>38689.793</v>
      </c>
      <c r="Z52" s="3">
        <v>38851.78</v>
      </c>
      <c r="AA52" s="3">
        <v>39001.498</v>
      </c>
      <c r="AB52" s="3">
        <v>39138.288</v>
      </c>
      <c r="AC52" s="3">
        <v>39259.669</v>
      </c>
      <c r="AD52" s="3">
        <v>39367.413</v>
      </c>
      <c r="AE52" s="3">
        <v>39487.027</v>
      </c>
    </row>
    <row r="55" ht="12.75">
      <c r="B55" s="11" t="s">
        <v>71</v>
      </c>
    </row>
    <row r="56" ht="12.75">
      <c r="B56" s="2" t="s">
        <v>37</v>
      </c>
    </row>
    <row r="57" ht="12.75">
      <c r="B57" t="s">
        <v>15</v>
      </c>
    </row>
    <row r="59" spans="3:48" ht="12.75">
      <c r="C59" s="1">
        <v>1955</v>
      </c>
      <c r="D59" s="1">
        <v>1957</v>
      </c>
      <c r="E59" s="1">
        <v>1959</v>
      </c>
      <c r="F59" s="1">
        <v>1961</v>
      </c>
      <c r="G59" s="5">
        <v>1963</v>
      </c>
      <c r="H59" s="5">
        <v>1965</v>
      </c>
      <c r="I59" s="5">
        <v>1967</v>
      </c>
      <c r="J59" s="5">
        <v>1969</v>
      </c>
      <c r="K59" s="1">
        <v>1971</v>
      </c>
      <c r="L59" s="1">
        <v>1972</v>
      </c>
      <c r="M59" s="1">
        <v>1973</v>
      </c>
      <c r="N59" s="1">
        <v>1974</v>
      </c>
      <c r="O59" s="1">
        <v>1975</v>
      </c>
      <c r="P59" s="1">
        <v>1976</v>
      </c>
      <c r="Q59" s="1">
        <v>1977</v>
      </c>
      <c r="R59" s="1">
        <v>1978</v>
      </c>
      <c r="S59" s="1">
        <v>1979</v>
      </c>
      <c r="T59" s="1">
        <v>1980</v>
      </c>
      <c r="U59" s="1">
        <v>1981</v>
      </c>
      <c r="V59" s="1">
        <v>1982</v>
      </c>
      <c r="W59" s="1">
        <v>1983</v>
      </c>
      <c r="X59" s="1">
        <v>1984</v>
      </c>
      <c r="Y59" s="1">
        <v>1985</v>
      </c>
      <c r="Z59" s="1">
        <v>1986</v>
      </c>
      <c r="AA59" s="1">
        <v>1987</v>
      </c>
      <c r="AB59" s="1">
        <v>1988</v>
      </c>
      <c r="AC59" s="1">
        <v>1989</v>
      </c>
      <c r="AD59" s="1">
        <v>1990</v>
      </c>
      <c r="AE59" s="1">
        <v>1991</v>
      </c>
      <c r="AF59" s="1">
        <v>1992</v>
      </c>
      <c r="AG59" s="1">
        <v>1993</v>
      </c>
      <c r="AH59" s="1">
        <v>1994</v>
      </c>
      <c r="AI59" s="1">
        <v>1995</v>
      </c>
      <c r="AJ59" s="1">
        <v>1996</v>
      </c>
      <c r="AK59" s="1">
        <v>1997</v>
      </c>
      <c r="AL59" s="1">
        <v>1998</v>
      </c>
      <c r="AM59" s="1">
        <v>1999</v>
      </c>
      <c r="AN59" s="1">
        <v>2000</v>
      </c>
      <c r="AO59" s="1">
        <v>2001</v>
      </c>
      <c r="AP59" s="1">
        <v>2002</v>
      </c>
      <c r="AQ59" s="1">
        <v>2003</v>
      </c>
      <c r="AR59" s="1">
        <v>2004</v>
      </c>
      <c r="AS59" s="1">
        <v>2005</v>
      </c>
      <c r="AT59" s="1">
        <v>2006</v>
      </c>
      <c r="AU59" s="1">
        <v>2007</v>
      </c>
      <c r="AV59" s="1">
        <v>2008</v>
      </c>
    </row>
    <row r="60" spans="2:48" ht="12.75">
      <c r="B60" t="s">
        <v>17</v>
      </c>
      <c r="C60" s="3">
        <v>5697.371442845222</v>
      </c>
      <c r="D60" s="3">
        <v>5756.453249741227</v>
      </c>
      <c r="E60" s="3">
        <v>5812.585328276359</v>
      </c>
      <c r="F60" s="3">
        <v>5902.525731556893</v>
      </c>
      <c r="G60" s="3">
        <v>5902.109373546471</v>
      </c>
      <c r="H60" s="3">
        <v>5916.571967439726</v>
      </c>
      <c r="I60" s="3">
        <v>5941.920507685251</v>
      </c>
      <c r="J60" s="3">
        <v>5948.399008666037</v>
      </c>
      <c r="K60" s="3">
        <v>5942.974748421722</v>
      </c>
      <c r="L60" s="3">
        <v>5987.851434774564</v>
      </c>
      <c r="M60" s="3">
        <v>6031.479101587876</v>
      </c>
      <c r="N60" s="3">
        <v>6078.560547804625</v>
      </c>
      <c r="O60" s="3">
        <v>6130.878883964265</v>
      </c>
      <c r="P60" s="3">
        <v>6187.669948447396</v>
      </c>
      <c r="Q60" s="3">
        <v>6247.171169525072</v>
      </c>
      <c r="R60" s="3">
        <v>6299.472070078134</v>
      </c>
      <c r="S60" s="3">
        <v>6335.65406595725</v>
      </c>
      <c r="T60" s="3">
        <v>6357.915996343259</v>
      </c>
      <c r="U60" s="3">
        <v>6400.4505403406</v>
      </c>
      <c r="V60" s="3">
        <v>6462.530143736645</v>
      </c>
      <c r="W60" s="3">
        <v>6523.110796288672</v>
      </c>
      <c r="X60" s="3">
        <v>6579.944614171022</v>
      </c>
      <c r="Y60" s="3">
        <v>6633.098829997136</v>
      </c>
      <c r="Z60" s="3">
        <v>6682.018037660579</v>
      </c>
      <c r="AA60" s="3">
        <v>6725.868127930822</v>
      </c>
      <c r="AB60" s="3">
        <v>6765.749004004393</v>
      </c>
      <c r="AC60" s="3">
        <v>6803.75309525379</v>
      </c>
      <c r="AD60" s="3">
        <v>6842.244417375679</v>
      </c>
      <c r="AE60" s="3">
        <v>6883.541868087541</v>
      </c>
      <c r="AF60" s="3">
        <v>6929.728662319657</v>
      </c>
      <c r="AG60" s="3">
        <v>6974.4101864194645</v>
      </c>
      <c r="AH60" s="3">
        <v>7015.9631757262</v>
      </c>
      <c r="AI60" s="3">
        <v>7049.904172395047</v>
      </c>
      <c r="AJ60" s="3">
        <v>7078.482552464578</v>
      </c>
      <c r="AK60" s="3">
        <v>7107.340378963189</v>
      </c>
      <c r="AL60" s="3">
        <v>7137.950446755146</v>
      </c>
      <c r="AM60" s="3">
        <v>7174.609044321431</v>
      </c>
      <c r="AN60" s="3">
        <v>7228.594460579783</v>
      </c>
      <c r="AO60" s="3">
        <v>7291.6821951704715</v>
      </c>
      <c r="AP60" s="3">
        <v>7369.752053932944</v>
      </c>
      <c r="AQ60" s="3">
        <v>7469.788003728954</v>
      </c>
      <c r="AR60" s="3">
        <v>7582.483570077897</v>
      </c>
      <c r="AS60" s="3">
        <v>7706.518039583323</v>
      </c>
      <c r="AT60" s="3">
        <v>7826.886535854518</v>
      </c>
      <c r="AU60" s="3">
        <v>7971.40130003078</v>
      </c>
      <c r="AV60" s="3">
        <v>8092.20645063175</v>
      </c>
    </row>
    <row r="61" spans="2:48" ht="12.75">
      <c r="B61" t="s">
        <v>18</v>
      </c>
      <c r="C61" s="3">
        <v>1077.421781400584</v>
      </c>
      <c r="D61" s="3">
        <v>1082.0601829330062</v>
      </c>
      <c r="E61" s="3">
        <v>1084.7427182352403</v>
      </c>
      <c r="F61" s="3">
        <v>1083.491943834224</v>
      </c>
      <c r="G61" s="3">
        <v>1091.6102309167143</v>
      </c>
      <c r="H61" s="3">
        <v>1104.6764252304586</v>
      </c>
      <c r="I61" s="3">
        <v>1120.7323503072353</v>
      </c>
      <c r="J61" s="3">
        <v>1133.856790993064</v>
      </c>
      <c r="K61" s="3">
        <v>1141.070804962381</v>
      </c>
      <c r="L61" s="3">
        <v>1145.1923997620559</v>
      </c>
      <c r="M61" s="3">
        <v>1148.9519897653413</v>
      </c>
      <c r="N61" s="3">
        <v>1153.4056592938027</v>
      </c>
      <c r="O61" s="3">
        <v>1159.1236620172444</v>
      </c>
      <c r="P61" s="3">
        <v>1165.7139753374354</v>
      </c>
      <c r="Q61" s="3">
        <v>1172.6579787200676</v>
      </c>
      <c r="R61" s="3">
        <v>1178.522763905582</v>
      </c>
      <c r="S61" s="3">
        <v>1181.6892180391078</v>
      </c>
      <c r="T61" s="3">
        <v>1182.520510069529</v>
      </c>
      <c r="U61" s="3">
        <v>1183.8975412098891</v>
      </c>
      <c r="V61" s="3">
        <v>1185.5866998403806</v>
      </c>
      <c r="W61" s="3">
        <v>1186.3574709748573</v>
      </c>
      <c r="X61" s="3">
        <v>1186.2515022968687</v>
      </c>
      <c r="Y61" s="3">
        <v>1185.5580554748956</v>
      </c>
      <c r="Z61" s="3">
        <v>1184.1042820471748</v>
      </c>
      <c r="AA61" s="3">
        <v>1181.6673468914682</v>
      </c>
      <c r="AB61" s="3">
        <v>1178.8358816770117</v>
      </c>
      <c r="AC61" s="3">
        <v>1175.9679857834906</v>
      </c>
      <c r="AD61" s="3">
        <v>1172.739748850543</v>
      </c>
      <c r="AE61" s="3">
        <v>1171.7028341468874</v>
      </c>
      <c r="AF61" s="3">
        <v>1174.4946335230763</v>
      </c>
      <c r="AG61" s="3">
        <v>1177.0685704521793</v>
      </c>
      <c r="AH61" s="3">
        <v>1179.2988153036738</v>
      </c>
      <c r="AI61" s="3">
        <v>1181.0700000928186</v>
      </c>
      <c r="AJ61" s="3">
        <v>1181.9768507974918</v>
      </c>
      <c r="AK61" s="3">
        <v>1182.670026499768</v>
      </c>
      <c r="AL61" s="3">
        <v>1183.4627736744042</v>
      </c>
      <c r="AM61" s="3">
        <v>1184.5158007435168</v>
      </c>
      <c r="AN61" s="3">
        <v>1186.8587419659002</v>
      </c>
      <c r="AO61" s="3">
        <v>1191.585019393683</v>
      </c>
      <c r="AP61" s="3">
        <v>1201.3176275223313</v>
      </c>
      <c r="AQ61" s="3">
        <v>1214.7985043475392</v>
      </c>
      <c r="AR61" s="3">
        <v>1229.3712886567162</v>
      </c>
      <c r="AS61" s="3">
        <v>1245.267439673138</v>
      </c>
      <c r="AT61" s="3">
        <v>1260.9272203950406</v>
      </c>
      <c r="AU61" s="3">
        <v>1282.2354271607737</v>
      </c>
      <c r="AV61" s="3">
        <v>1303.5457793402177</v>
      </c>
    </row>
    <row r="62" spans="2:48" ht="12.75">
      <c r="B62" t="s">
        <v>19</v>
      </c>
      <c r="C62" s="3">
        <v>929.5511613230865</v>
      </c>
      <c r="D62" s="3">
        <v>950.8076834451579</v>
      </c>
      <c r="E62" s="3">
        <v>972.1208842394961</v>
      </c>
      <c r="F62" s="3">
        <v>996.489226775637</v>
      </c>
      <c r="G62" s="3">
        <v>1006.2352027785989</v>
      </c>
      <c r="H62" s="3">
        <v>1017.9481702858614</v>
      </c>
      <c r="I62" s="3">
        <v>1030.6249350475287</v>
      </c>
      <c r="J62" s="3">
        <v>1041.2781866555313</v>
      </c>
      <c r="K62" s="3">
        <v>1048.922062374767</v>
      </c>
      <c r="L62" s="3">
        <v>1056.6497775092603</v>
      </c>
      <c r="M62" s="3">
        <v>1063.78622581796</v>
      </c>
      <c r="N62" s="3">
        <v>1071.477305852406</v>
      </c>
      <c r="O62" s="3">
        <v>1080.40205149111</v>
      </c>
      <c r="P62" s="3">
        <v>1090.302261211006</v>
      </c>
      <c r="Q62" s="3">
        <v>1100.6532248805042</v>
      </c>
      <c r="R62" s="3">
        <v>1109.962695696157</v>
      </c>
      <c r="S62" s="3">
        <v>1116.627636127912</v>
      </c>
      <c r="T62" s="3">
        <v>1120.9149699101522</v>
      </c>
      <c r="U62" s="3">
        <v>1122.8301579639135</v>
      </c>
      <c r="V62" s="3">
        <v>1122.2962531842563</v>
      </c>
      <c r="W62" s="3">
        <v>1120.9761489943537</v>
      </c>
      <c r="X62" s="3">
        <v>1118.9438224820856</v>
      </c>
      <c r="Y62" s="3">
        <v>1116.212580294233</v>
      </c>
      <c r="Z62" s="3">
        <v>1112.7490232645655</v>
      </c>
      <c r="AA62" s="3">
        <v>1108.3161378754187</v>
      </c>
      <c r="AB62" s="3">
        <v>1102.683042252265</v>
      </c>
      <c r="AC62" s="3">
        <v>1096.4253383275952</v>
      </c>
      <c r="AD62" s="3">
        <v>1090.185721673325</v>
      </c>
      <c r="AE62" s="3">
        <v>1086.2045686446847</v>
      </c>
      <c r="AF62" s="3">
        <v>1084.83482353243</v>
      </c>
      <c r="AG62" s="3">
        <v>1082.8687329890588</v>
      </c>
      <c r="AH62" s="3">
        <v>1079.7382085009654</v>
      </c>
      <c r="AI62" s="3">
        <v>1075.7272679110363</v>
      </c>
      <c r="AJ62" s="3">
        <v>1071.9835592560323</v>
      </c>
      <c r="AK62" s="3">
        <v>1068.3830270206674</v>
      </c>
      <c r="AL62" s="3">
        <v>1064.3456231797677</v>
      </c>
      <c r="AM62" s="3">
        <v>1060.4721984694163</v>
      </c>
      <c r="AN62" s="3">
        <v>1058.9201686057104</v>
      </c>
      <c r="AO62" s="3">
        <v>1058.7067511396183</v>
      </c>
      <c r="AP62" s="3">
        <v>1057.5550040697065</v>
      </c>
      <c r="AQ62" s="3">
        <v>1057.0063329987945</v>
      </c>
      <c r="AR62" s="3">
        <v>1056.8579327037262</v>
      </c>
      <c r="AS62" s="3">
        <v>1056.398821716914</v>
      </c>
      <c r="AT62" s="3">
        <v>1055.9500640194071</v>
      </c>
      <c r="AU62" s="3">
        <v>1057.1842056441026</v>
      </c>
      <c r="AV62" s="3">
        <v>1057.9195221695022</v>
      </c>
    </row>
    <row r="63" spans="2:48" ht="12.75">
      <c r="B63" t="s">
        <v>20</v>
      </c>
      <c r="C63" s="3">
        <v>431.28437121130565</v>
      </c>
      <c r="D63" s="3">
        <v>435.5184966792118</v>
      </c>
      <c r="E63" s="3">
        <v>439.7570396087766</v>
      </c>
      <c r="F63" s="3">
        <v>446</v>
      </c>
      <c r="G63" s="3">
        <v>463.0956528626059</v>
      </c>
      <c r="H63" s="3">
        <v>481.19876362634966</v>
      </c>
      <c r="I63" s="3">
        <v>501.3105744184398</v>
      </c>
      <c r="J63" s="3">
        <v>520.4298479868012</v>
      </c>
      <c r="K63" s="3">
        <v>539.557</v>
      </c>
      <c r="L63" s="3">
        <v>551.781</v>
      </c>
      <c r="M63" s="3">
        <v>563.734</v>
      </c>
      <c r="N63" s="3">
        <v>575.992</v>
      </c>
      <c r="O63" s="3">
        <v>588.896</v>
      </c>
      <c r="P63" s="3">
        <v>602.224</v>
      </c>
      <c r="Q63" s="3">
        <v>615.762</v>
      </c>
      <c r="R63" s="3">
        <v>628.705</v>
      </c>
      <c r="S63" s="3">
        <v>640.165</v>
      </c>
      <c r="T63" s="3">
        <v>650.304</v>
      </c>
      <c r="U63" s="3">
        <v>656.937</v>
      </c>
      <c r="V63" s="3">
        <v>659.995</v>
      </c>
      <c r="W63" s="3">
        <v>662.356</v>
      </c>
      <c r="X63" s="3">
        <v>664.527</v>
      </c>
      <c r="Y63" s="3">
        <v>666.433</v>
      </c>
      <c r="Z63" s="3">
        <v>669.734</v>
      </c>
      <c r="AA63" s="3">
        <v>676.437</v>
      </c>
      <c r="AB63" s="3">
        <v>687.535</v>
      </c>
      <c r="AC63" s="3">
        <v>700.079</v>
      </c>
      <c r="AD63" s="3">
        <v>707.501</v>
      </c>
      <c r="AE63" s="3">
        <v>713.988</v>
      </c>
      <c r="AF63" s="3">
        <v>723.255</v>
      </c>
      <c r="AG63" s="3">
        <v>730.87</v>
      </c>
      <c r="AH63" s="3">
        <v>738.227</v>
      </c>
      <c r="AI63" s="3">
        <v>748.08</v>
      </c>
      <c r="AJ63" s="3">
        <v>759.173</v>
      </c>
      <c r="AK63" s="3">
        <v>771.307</v>
      </c>
      <c r="AL63" s="3">
        <v>788.481</v>
      </c>
      <c r="AM63" s="3">
        <v>810.706</v>
      </c>
      <c r="AN63" s="3">
        <v>836.212</v>
      </c>
      <c r="AO63" s="3">
        <v>861.463</v>
      </c>
      <c r="AP63" s="3">
        <v>889.542</v>
      </c>
      <c r="AQ63" s="3">
        <v>919.047</v>
      </c>
      <c r="AR63" s="3">
        <v>944.886</v>
      </c>
      <c r="AS63" s="3">
        <v>971.779</v>
      </c>
      <c r="AT63" s="3">
        <v>998.054</v>
      </c>
      <c r="AU63" s="3">
        <v>1028.635</v>
      </c>
      <c r="AV63" s="3">
        <v>1058.668</v>
      </c>
    </row>
    <row r="64" spans="2:48" ht="12.75">
      <c r="B64" t="s">
        <v>21</v>
      </c>
      <c r="C64" s="3">
        <v>830.4728560510391</v>
      </c>
      <c r="D64" s="3">
        <v>858.9022251600094</v>
      </c>
      <c r="E64" s="3">
        <v>887.2242346669804</v>
      </c>
      <c r="F64" s="3">
        <v>935.6323893786861</v>
      </c>
      <c r="G64" s="3">
        <v>966.259295174824</v>
      </c>
      <c r="H64" s="3">
        <v>998.9205739121521</v>
      </c>
      <c r="I64" s="3">
        <v>1035.56045949731</v>
      </c>
      <c r="J64" s="3">
        <v>1069.4192033410009</v>
      </c>
      <c r="K64" s="3">
        <v>1107.273772622378</v>
      </c>
      <c r="L64" s="3">
        <v>1132.5243311796041</v>
      </c>
      <c r="M64" s="3">
        <v>1157.2323666928994</v>
      </c>
      <c r="N64" s="3">
        <v>1182.4214597827727</v>
      </c>
      <c r="O64" s="3">
        <v>1208.7530951729063</v>
      </c>
      <c r="P64" s="3">
        <v>1236.346598338356</v>
      </c>
      <c r="Q64" s="3">
        <v>1264.7006079337411</v>
      </c>
      <c r="R64" s="3">
        <v>1291.6574460175127</v>
      </c>
      <c r="S64" s="3">
        <v>1315.3689405225284</v>
      </c>
      <c r="T64" s="3">
        <v>1336.228966419038</v>
      </c>
      <c r="U64" s="3">
        <v>1353.8133453219455</v>
      </c>
      <c r="V64" s="3">
        <v>1366.868034476736</v>
      </c>
      <c r="W64" s="3">
        <v>1379.5341933475806</v>
      </c>
      <c r="X64" s="3">
        <v>1391.4517035765298</v>
      </c>
      <c r="Y64" s="3">
        <v>1402.7421672416922</v>
      </c>
      <c r="Z64" s="3">
        <v>1413.681070577003</v>
      </c>
      <c r="AA64" s="3">
        <v>1427.2314161173813</v>
      </c>
      <c r="AB64" s="3">
        <v>1444.2300109850232</v>
      </c>
      <c r="AC64" s="3">
        <v>1460.0148492482792</v>
      </c>
      <c r="AD64" s="3">
        <v>1469.7146837295898</v>
      </c>
      <c r="AE64" s="3">
        <v>1479.099932893819</v>
      </c>
      <c r="AF64" s="3">
        <v>1493.6821702644622</v>
      </c>
      <c r="AG64" s="3">
        <v>1508.559814577936</v>
      </c>
      <c r="AH64" s="3">
        <v>1524.4242778015193</v>
      </c>
      <c r="AI64" s="3">
        <v>1541.8244982797364</v>
      </c>
      <c r="AJ64" s="3">
        <v>1561.254521800411</v>
      </c>
      <c r="AK64" s="3">
        <v>1585.085537353512</v>
      </c>
      <c r="AL64" s="3">
        <v>1613.6933471076795</v>
      </c>
      <c r="AM64" s="3">
        <v>1647.254435806918</v>
      </c>
      <c r="AN64" s="3">
        <v>1693.638164125698</v>
      </c>
      <c r="AO64" s="3">
        <v>1744.643001798225</v>
      </c>
      <c r="AP64" s="3">
        <v>1790.1414896752103</v>
      </c>
      <c r="AQ64" s="3">
        <v>1833.9797400973123</v>
      </c>
      <c r="AR64" s="3">
        <v>1877.6638880845983</v>
      </c>
      <c r="AS64" s="3">
        <v>1923.0846632792095</v>
      </c>
      <c r="AT64" s="3">
        <v>1965.9084912083963</v>
      </c>
      <c r="AU64" s="3">
        <v>2013.7488752562235</v>
      </c>
      <c r="AV64" s="3">
        <v>2057.2494151406613</v>
      </c>
    </row>
    <row r="65" spans="2:48" ht="12.75">
      <c r="B65" t="s">
        <v>22</v>
      </c>
      <c r="C65" s="3">
        <v>414.6581176416644</v>
      </c>
      <c r="D65" s="3">
        <v>419.70982806131843</v>
      </c>
      <c r="E65" s="3">
        <v>424.76370597716664</v>
      </c>
      <c r="F65" s="3">
        <v>430.8124067041956</v>
      </c>
      <c r="G65" s="3">
        <v>437.98168886712295</v>
      </c>
      <c r="H65" s="3">
        <v>446.15169048351595</v>
      </c>
      <c r="I65" s="3">
        <v>454.3297593008733</v>
      </c>
      <c r="J65" s="3">
        <v>462.5158983825389</v>
      </c>
      <c r="K65" s="3">
        <v>468.7197931995118</v>
      </c>
      <c r="L65" s="3">
        <v>472.9605322225302</v>
      </c>
      <c r="M65" s="3">
        <v>476.98010013786177</v>
      </c>
      <c r="N65" s="3">
        <v>481.25667905904754</v>
      </c>
      <c r="O65" s="3">
        <v>486.1081318894321</v>
      </c>
      <c r="P65" s="3">
        <v>491.36724320009426</v>
      </c>
      <c r="Q65" s="3">
        <v>496.79439407546494</v>
      </c>
      <c r="R65" s="3">
        <v>501.6823203993952</v>
      </c>
      <c r="S65" s="3">
        <v>505.30140272893345</v>
      </c>
      <c r="T65" s="3">
        <v>507.85086993338496</v>
      </c>
      <c r="U65" s="3">
        <v>510.66150971421587</v>
      </c>
      <c r="V65" s="3">
        <v>513.815298088293</v>
      </c>
      <c r="W65" s="3">
        <v>516.4449900383743</v>
      </c>
      <c r="X65" s="3">
        <v>518.611379954847</v>
      </c>
      <c r="Y65" s="3">
        <v>520.276017376865</v>
      </c>
      <c r="Z65" s="3">
        <v>521.4709006166007</v>
      </c>
      <c r="AA65" s="3">
        <v>522.2091640107982</v>
      </c>
      <c r="AB65" s="3">
        <v>522.631839012384</v>
      </c>
      <c r="AC65" s="3">
        <v>522.8739119687334</v>
      </c>
      <c r="AD65" s="3">
        <v>522.944396736299</v>
      </c>
      <c r="AE65" s="3">
        <v>522.9920330046284</v>
      </c>
      <c r="AF65" s="3">
        <v>523.4831442479667</v>
      </c>
      <c r="AG65" s="3">
        <v>523.9784533381038</v>
      </c>
      <c r="AH65" s="3">
        <v>524.6119337199452</v>
      </c>
      <c r="AI65" s="3">
        <v>525.1167081997113</v>
      </c>
      <c r="AJ65" s="3">
        <v>525.2025708881457</v>
      </c>
      <c r="AK65" s="3">
        <v>525.3518930950979</v>
      </c>
      <c r="AL65" s="3">
        <v>526.1065753706044</v>
      </c>
      <c r="AM65" s="3">
        <v>527.5082179998386</v>
      </c>
      <c r="AN65" s="3">
        <v>529.4303309135968</v>
      </c>
      <c r="AO65" s="3">
        <v>531.5869132638502</v>
      </c>
      <c r="AP65" s="3">
        <v>535.0708412937996</v>
      </c>
      <c r="AQ65" s="3">
        <v>540.4159895505885</v>
      </c>
      <c r="AR65" s="3">
        <v>546.3827956992585</v>
      </c>
      <c r="AS65" s="3">
        <v>552.6529580747164</v>
      </c>
      <c r="AT65" s="3">
        <v>558.9305477475864</v>
      </c>
      <c r="AU65" s="3">
        <v>566.0680314051777</v>
      </c>
      <c r="AV65" s="3">
        <v>572.9840260210567</v>
      </c>
    </row>
    <row r="66" spans="2:48" ht="12.75">
      <c r="B66" t="s">
        <v>23</v>
      </c>
      <c r="C66" s="3">
        <v>2797.2660201641856</v>
      </c>
      <c r="D66" s="3">
        <v>2791.93074875278</v>
      </c>
      <c r="E66" s="3">
        <v>2786.5994658011246</v>
      </c>
      <c r="F66" s="3">
        <v>2833.012229252143</v>
      </c>
      <c r="G66" s="3">
        <v>2782.8593939588377</v>
      </c>
      <c r="H66" s="3">
        <v>2740.402988027357</v>
      </c>
      <c r="I66" s="3">
        <v>2703.7127860871146</v>
      </c>
      <c r="J66" s="3">
        <v>2660.055356123055</v>
      </c>
      <c r="K66" s="3">
        <v>2607.4394212541156</v>
      </c>
      <c r="L66" s="3">
        <v>2597.7030599431737</v>
      </c>
      <c r="M66" s="3">
        <v>2587.170006632341</v>
      </c>
      <c r="N66" s="3">
        <v>2578.4090236645125</v>
      </c>
      <c r="O66" s="3">
        <v>2572.424173786057</v>
      </c>
      <c r="P66" s="3">
        <v>2568.3850493057694</v>
      </c>
      <c r="Q66" s="3">
        <v>2565.134635217746</v>
      </c>
      <c r="R66" s="3">
        <v>2559.351438332678</v>
      </c>
      <c r="S66" s="3">
        <v>2547.642243928575</v>
      </c>
      <c r="T66" s="3">
        <v>2530.8000191988276</v>
      </c>
      <c r="U66" s="3">
        <v>2524.430801340356</v>
      </c>
      <c r="V66" s="3">
        <v>2527.4545733588748</v>
      </c>
      <c r="W66" s="3">
        <v>2528.8854716541027</v>
      </c>
      <c r="X66" s="3">
        <v>2528.698684849371</v>
      </c>
      <c r="Y66" s="3">
        <v>2527.1049545488845</v>
      </c>
      <c r="Z66" s="3">
        <v>2523.1410428834356</v>
      </c>
      <c r="AA66" s="3">
        <v>2515.4258498708473</v>
      </c>
      <c r="AB66" s="3">
        <v>2504.1794204208486</v>
      </c>
      <c r="AC66" s="3">
        <v>2489.9680266708347</v>
      </c>
      <c r="AD66" s="3">
        <v>2473.7887372068985</v>
      </c>
      <c r="AE66" s="3">
        <v>2460.9180025200694</v>
      </c>
      <c r="AF66" s="3">
        <v>2457.2979494467413</v>
      </c>
      <c r="AG66" s="3">
        <v>2453.329595247087</v>
      </c>
      <c r="AH66" s="3">
        <v>2450.1528779146247</v>
      </c>
      <c r="AI66" s="3">
        <v>2446.180402284988</v>
      </c>
      <c r="AJ66" s="3">
        <v>2440.9283026657295</v>
      </c>
      <c r="AK66" s="3">
        <v>2435.091000013703</v>
      </c>
      <c r="AL66" s="3">
        <v>2428.424927793819</v>
      </c>
      <c r="AM66" s="3">
        <v>2421.582071258445</v>
      </c>
      <c r="AN66" s="3">
        <v>2417.5129952443144</v>
      </c>
      <c r="AO66" s="3">
        <v>2416.7205729035427</v>
      </c>
      <c r="AP66" s="3">
        <v>2420.6578495260123</v>
      </c>
      <c r="AQ66" s="3">
        <v>2428.4106654820107</v>
      </c>
      <c r="AR66" s="3">
        <v>2437.679557613553</v>
      </c>
      <c r="AS66" s="3">
        <v>2449.1007499681195</v>
      </c>
      <c r="AT66" s="3">
        <v>2459.829156626137</v>
      </c>
      <c r="AU66" s="3">
        <v>2475.8301862622316</v>
      </c>
      <c r="AV66" s="3">
        <v>2494.2308179251513</v>
      </c>
    </row>
    <row r="67" spans="2:48" ht="12.75">
      <c r="B67" t="s">
        <v>24</v>
      </c>
      <c r="C67" s="3">
        <v>1976.4174473432909</v>
      </c>
      <c r="D67" s="3">
        <v>1966.4817915579663</v>
      </c>
      <c r="E67" s="3">
        <v>1955.55115208076</v>
      </c>
      <c r="F67" s="3">
        <v>1971.2212879359306</v>
      </c>
      <c r="G67" s="3">
        <v>1911.628133725867</v>
      </c>
      <c r="H67" s="3">
        <v>1858.84924505742</v>
      </c>
      <c r="I67" s="3">
        <v>1810.92504805853</v>
      </c>
      <c r="J67" s="3">
        <v>1757.9798049872043</v>
      </c>
      <c r="K67" s="3">
        <v>1704.94930331012</v>
      </c>
      <c r="L67" s="3">
        <v>1695.2684832691584</v>
      </c>
      <c r="M67" s="3">
        <v>1686.330390872988</v>
      </c>
      <c r="N67" s="3">
        <v>1677.9978745617657</v>
      </c>
      <c r="O67" s="3">
        <v>1671.2453959923714</v>
      </c>
      <c r="P67" s="3">
        <v>1665.6884773789775</v>
      </c>
      <c r="Q67" s="3">
        <v>1660.2790701643526</v>
      </c>
      <c r="R67" s="3">
        <v>1652.9954106445462</v>
      </c>
      <c r="S67" s="3">
        <v>1641.6065049659933</v>
      </c>
      <c r="T67" s="3">
        <v>1626.7957451216298</v>
      </c>
      <c r="U67" s="3">
        <v>1621.2340391629937</v>
      </c>
      <c r="V67" s="3">
        <v>1625.7580260420764</v>
      </c>
      <c r="W67" s="3">
        <v>1629.7682747670956</v>
      </c>
      <c r="X67" s="3">
        <v>1633.0074359648836</v>
      </c>
      <c r="Y67" s="3">
        <v>1635.5666935180911</v>
      </c>
      <c r="Z67" s="3">
        <v>1636.3599301969</v>
      </c>
      <c r="AA67" s="3">
        <v>1634.4400298524847</v>
      </c>
      <c r="AB67" s="3">
        <v>1630.6222847224312</v>
      </c>
      <c r="AC67" s="3">
        <v>1626.0730146511007</v>
      </c>
      <c r="AD67" s="3">
        <v>1623.161078164828</v>
      </c>
      <c r="AE67" s="3">
        <v>1625.6832097538445</v>
      </c>
      <c r="AF67" s="3">
        <v>1635.169912727214</v>
      </c>
      <c r="AG67" s="3">
        <v>1645.4560303827923</v>
      </c>
      <c r="AH67" s="3">
        <v>1656.3508607980373</v>
      </c>
      <c r="AI67" s="3">
        <v>1667.4820664340054</v>
      </c>
      <c r="AJ67" s="3">
        <v>1676.1741309686704</v>
      </c>
      <c r="AK67" s="3">
        <v>1683.571847688288</v>
      </c>
      <c r="AL67" s="3">
        <v>1691.8079328832716</v>
      </c>
      <c r="AM67" s="3">
        <v>1701.4940239210641</v>
      </c>
      <c r="AN67" s="3">
        <v>1713.7700470957816</v>
      </c>
      <c r="AO67" s="3">
        <v>1731.184407413861</v>
      </c>
      <c r="AP67" s="3">
        <v>1757.784940276632</v>
      </c>
      <c r="AQ67" s="3">
        <v>1790.8603215064634</v>
      </c>
      <c r="AR67" s="3">
        <v>1825.7758786323734</v>
      </c>
      <c r="AS67" s="3">
        <v>1862.417280400493</v>
      </c>
      <c r="AT67" s="3">
        <v>1898.5712344647875</v>
      </c>
      <c r="AU67" s="3">
        <v>1942.8280189614868</v>
      </c>
      <c r="AV67" s="3">
        <v>1995.0576773504788</v>
      </c>
    </row>
    <row r="68" spans="2:48" ht="12.75">
      <c r="B68" t="s">
        <v>25</v>
      </c>
      <c r="C68" s="3">
        <v>3534</v>
      </c>
      <c r="D68" s="3">
        <v>3672</v>
      </c>
      <c r="E68" s="3">
        <v>3815</v>
      </c>
      <c r="F68" s="3">
        <v>3941</v>
      </c>
      <c r="G68" s="3">
        <v>4155.021932460197</v>
      </c>
      <c r="H68" s="3">
        <v>4391.93208706893</v>
      </c>
      <c r="I68" s="3">
        <v>4651.714268762745</v>
      </c>
      <c r="J68" s="3">
        <v>4912.372992600386</v>
      </c>
      <c r="K68" s="3">
        <v>5148.937</v>
      </c>
      <c r="L68" s="3">
        <v>5231.262</v>
      </c>
      <c r="M68" s="3">
        <v>5314.04</v>
      </c>
      <c r="N68" s="3">
        <v>5398.762</v>
      </c>
      <c r="O68" s="3">
        <v>5488.223</v>
      </c>
      <c r="P68" s="3">
        <v>5582.825</v>
      </c>
      <c r="Q68" s="3">
        <v>5680.329</v>
      </c>
      <c r="R68" s="3">
        <v>5772.339</v>
      </c>
      <c r="S68" s="3">
        <v>5850.718</v>
      </c>
      <c r="T68" s="3">
        <v>5916.701</v>
      </c>
      <c r="U68" s="3">
        <v>5957.841</v>
      </c>
      <c r="V68" s="3">
        <v>5975.085</v>
      </c>
      <c r="W68" s="3">
        <v>5987.416</v>
      </c>
      <c r="X68" s="3">
        <v>5997.788</v>
      </c>
      <c r="Y68" s="3">
        <v>6009.105</v>
      </c>
      <c r="Z68" s="3">
        <v>6018.366</v>
      </c>
      <c r="AA68" s="3">
        <v>6026.643</v>
      </c>
      <c r="AB68" s="3">
        <v>6037.21</v>
      </c>
      <c r="AC68" s="3">
        <v>6048.757</v>
      </c>
      <c r="AD68" s="3">
        <v>6057.351</v>
      </c>
      <c r="AE68" s="3">
        <v>6067.168</v>
      </c>
      <c r="AF68" s="3">
        <v>6081.457</v>
      </c>
      <c r="AG68" s="3">
        <v>6094.088</v>
      </c>
      <c r="AH68" s="3">
        <v>6102.869</v>
      </c>
      <c r="AI68" s="3">
        <v>6112.236</v>
      </c>
      <c r="AJ68" s="3">
        <v>6126.745</v>
      </c>
      <c r="AK68" s="3">
        <v>6144.587</v>
      </c>
      <c r="AL68" s="3">
        <v>6168.342</v>
      </c>
      <c r="AM68" s="3">
        <v>6199.851</v>
      </c>
      <c r="AN68" s="3">
        <v>6251.21</v>
      </c>
      <c r="AO68" s="3">
        <v>6314.763</v>
      </c>
      <c r="AP68" s="3">
        <v>6418.387</v>
      </c>
      <c r="AQ68" s="3">
        <v>6565.154</v>
      </c>
      <c r="AR68" s="3">
        <v>6710.823</v>
      </c>
      <c r="AS68" s="3">
        <v>6860.191</v>
      </c>
      <c r="AT68" s="3">
        <v>6999.9</v>
      </c>
      <c r="AU68" s="3">
        <v>7166.031</v>
      </c>
      <c r="AV68" s="3">
        <v>7270.468</v>
      </c>
    </row>
    <row r="69" spans="2:48" ht="12.75">
      <c r="B69" t="s">
        <v>26</v>
      </c>
      <c r="C69" s="3">
        <v>2380.241650298882</v>
      </c>
      <c r="D69" s="3">
        <v>2413.9467432362912</v>
      </c>
      <c r="E69" s="3">
        <v>2446.621093934218</v>
      </c>
      <c r="F69" s="3">
        <v>2514.110933522192</v>
      </c>
      <c r="G69" s="3">
        <v>2620.125928793601</v>
      </c>
      <c r="H69" s="3">
        <v>2737.2231649390324</v>
      </c>
      <c r="I69" s="3">
        <v>2863.426362875941</v>
      </c>
      <c r="J69" s="3">
        <v>2986.775578348172</v>
      </c>
      <c r="K69" s="3">
        <v>3100.2764618819174</v>
      </c>
      <c r="L69" s="3">
        <v>3156.3828012300537</v>
      </c>
      <c r="M69" s="3">
        <v>3212.8297633635025</v>
      </c>
      <c r="N69" s="3">
        <v>3269.9826888140697</v>
      </c>
      <c r="O69" s="3">
        <v>3330.375975840161</v>
      </c>
      <c r="P69" s="3">
        <v>3393.611455148142</v>
      </c>
      <c r="Q69" s="3">
        <v>3458.031210603916</v>
      </c>
      <c r="R69" s="3">
        <v>3518.707110744982</v>
      </c>
      <c r="S69" s="3">
        <v>3570.733763569629</v>
      </c>
      <c r="T69" s="3">
        <v>3615.1450502294497</v>
      </c>
      <c r="U69" s="3">
        <v>3650.534188852749</v>
      </c>
      <c r="V69" s="3">
        <v>3677.837150944871</v>
      </c>
      <c r="W69" s="3">
        <v>3703.005340564417</v>
      </c>
      <c r="X69" s="3">
        <v>3725.854963742849</v>
      </c>
      <c r="Y69" s="3">
        <v>3747.551261916476</v>
      </c>
      <c r="Z69" s="3">
        <v>3765.9966964852515</v>
      </c>
      <c r="AA69" s="3">
        <v>3781.7441136525217</v>
      </c>
      <c r="AB69" s="3">
        <v>3798.7959386071657</v>
      </c>
      <c r="AC69" s="3">
        <v>3818.143916789203</v>
      </c>
      <c r="AD69" s="3">
        <v>3837.0840220520126</v>
      </c>
      <c r="AE69" s="3">
        <v>3851.7740584389553</v>
      </c>
      <c r="AF69" s="3">
        <v>3864.6037371632196</v>
      </c>
      <c r="AG69" s="3">
        <v>3877.194789460206</v>
      </c>
      <c r="AH69" s="3">
        <v>3889.396493137028</v>
      </c>
      <c r="AI69" s="3">
        <v>3901.5298908322793</v>
      </c>
      <c r="AJ69" s="3">
        <v>3913.451276374597</v>
      </c>
      <c r="AK69" s="3">
        <v>3926.8898847067326</v>
      </c>
      <c r="AL69" s="3">
        <v>3946.877498617888</v>
      </c>
      <c r="AM69" s="3">
        <v>3981.134069607275</v>
      </c>
      <c r="AN69" s="3">
        <v>4034.953271682684</v>
      </c>
      <c r="AO69" s="3">
        <v>4112.004444424198</v>
      </c>
      <c r="AP69" s="3">
        <v>4217.458101986011</v>
      </c>
      <c r="AQ69" s="3">
        <v>4336.594965481955</v>
      </c>
      <c r="AR69" s="3">
        <v>4454.5469865107525</v>
      </c>
      <c r="AS69" s="3">
        <v>4575.559756736006</v>
      </c>
      <c r="AT69" s="3">
        <v>4689.83206290352</v>
      </c>
      <c r="AU69" s="3">
        <v>4821.651135333636</v>
      </c>
      <c r="AV69" s="3">
        <v>4948.321219061493</v>
      </c>
    </row>
    <row r="70" spans="2:48" ht="12.75">
      <c r="B70" t="s">
        <v>27</v>
      </c>
      <c r="C70" s="3">
        <v>1349.6657386867323</v>
      </c>
      <c r="D70" s="3">
        <v>1350.3236288021844</v>
      </c>
      <c r="E70" s="3">
        <v>1349.9918537636797</v>
      </c>
      <c r="F70" s="3">
        <v>1362.3675448851832</v>
      </c>
      <c r="G70" s="3">
        <v>1312.7089471171632</v>
      </c>
      <c r="H70" s="3">
        <v>1266.9465366729341</v>
      </c>
      <c r="I70" s="3">
        <v>1225.0823237594448</v>
      </c>
      <c r="J70" s="3">
        <v>1180.267668837397</v>
      </c>
      <c r="K70" s="3">
        <v>1134.4588049054641</v>
      </c>
      <c r="L70" s="3">
        <v>1123.829388069097</v>
      </c>
      <c r="M70" s="3">
        <v>1112.9111265456463</v>
      </c>
      <c r="N70" s="3">
        <v>1102.954572460344</v>
      </c>
      <c r="O70" s="3">
        <v>1094.1620653107373</v>
      </c>
      <c r="P70" s="3">
        <v>1086.1210084157026</v>
      </c>
      <c r="Q70" s="3">
        <v>1078.3449659883875</v>
      </c>
      <c r="R70" s="3">
        <v>1069.3736031758215</v>
      </c>
      <c r="S70" s="3">
        <v>1057.7443887562752</v>
      </c>
      <c r="T70" s="3">
        <v>1043.7758052583345</v>
      </c>
      <c r="U70" s="3">
        <v>1037.7664235291024</v>
      </c>
      <c r="V70" s="3">
        <v>1040.4862266543087</v>
      </c>
      <c r="W70" s="3">
        <v>1043.2984984140471</v>
      </c>
      <c r="X70" s="3">
        <v>1045.4676716921967</v>
      </c>
      <c r="Y70" s="3">
        <v>1047.1382920050298</v>
      </c>
      <c r="Z70" s="3">
        <v>1047.9258250864928</v>
      </c>
      <c r="AA70" s="3">
        <v>1047.5268945844236</v>
      </c>
      <c r="AB70" s="3">
        <v>1044.634823831362</v>
      </c>
      <c r="AC70" s="3">
        <v>1038.8877401354573</v>
      </c>
      <c r="AD70" s="3">
        <v>1033.3227553066731</v>
      </c>
      <c r="AE70" s="3">
        <v>1030.7857876076544</v>
      </c>
      <c r="AF70" s="3">
        <v>1032.3289100998688</v>
      </c>
      <c r="AG70" s="3">
        <v>1034.5437983153745</v>
      </c>
      <c r="AH70" s="3">
        <v>1037.0941523131294</v>
      </c>
      <c r="AI70" s="3">
        <v>1038.6572614419517</v>
      </c>
      <c r="AJ70" s="3">
        <v>1039.336251587562</v>
      </c>
      <c r="AK70" s="3">
        <v>1039.6913351422293</v>
      </c>
      <c r="AL70" s="3">
        <v>1039.54155588034</v>
      </c>
      <c r="AM70" s="3">
        <v>1039.422051120027</v>
      </c>
      <c r="AN70" s="3">
        <v>1041.5791867548216</v>
      </c>
      <c r="AO70" s="3">
        <v>1043.5597820664846</v>
      </c>
      <c r="AP70" s="3">
        <v>1045.7775035520258</v>
      </c>
      <c r="AQ70" s="3">
        <v>1051.2852085475029</v>
      </c>
      <c r="AR70" s="3">
        <v>1056.4681268427835</v>
      </c>
      <c r="AS70" s="3">
        <v>1060.6586712324552</v>
      </c>
      <c r="AT70" s="3">
        <v>1064.66440161883</v>
      </c>
      <c r="AU70" s="3">
        <v>1070.3852604655656</v>
      </c>
      <c r="AV70" s="3">
        <v>1074.9793778515616</v>
      </c>
    </row>
    <row r="71" spans="2:48" ht="12.75">
      <c r="B71" t="s">
        <v>28</v>
      </c>
      <c r="C71" s="3">
        <v>2503.5080606637866</v>
      </c>
      <c r="D71" s="3">
        <v>2500.605421490104</v>
      </c>
      <c r="E71" s="3">
        <v>2495.786631351851</v>
      </c>
      <c r="F71" s="3">
        <v>2609.6355927695613</v>
      </c>
      <c r="G71" s="3">
        <v>2600.3614797744267</v>
      </c>
      <c r="H71" s="3">
        <v>2596.8063405426205</v>
      </c>
      <c r="I71" s="3">
        <v>2598.997529463953</v>
      </c>
      <c r="J71" s="3">
        <v>2592.516748327932</v>
      </c>
      <c r="K71" s="3">
        <v>2585.0394331723674</v>
      </c>
      <c r="L71" s="3">
        <v>2599.986837726143</v>
      </c>
      <c r="M71" s="3">
        <v>2614.5206403248003</v>
      </c>
      <c r="N71" s="3">
        <v>2630.6516041684545</v>
      </c>
      <c r="O71" s="3">
        <v>2649.85189453081</v>
      </c>
      <c r="P71" s="3">
        <v>2671.459443438057</v>
      </c>
      <c r="Q71" s="3">
        <v>2693.9532059721546</v>
      </c>
      <c r="R71" s="3">
        <v>2713.7066485154915</v>
      </c>
      <c r="S71" s="3">
        <v>2726.893594485982</v>
      </c>
      <c r="T71" s="3">
        <v>2734.153287648107</v>
      </c>
      <c r="U71" s="3">
        <v>2738.9599816013924</v>
      </c>
      <c r="V71" s="3">
        <v>2740.2945233383757</v>
      </c>
      <c r="W71" s="3">
        <v>2740.0455345652754</v>
      </c>
      <c r="X71" s="3">
        <v>2737.8604244907506</v>
      </c>
      <c r="Y71" s="3">
        <v>2733.7502478376455</v>
      </c>
      <c r="Z71" s="3">
        <v>2726.01135027427</v>
      </c>
      <c r="AA71" s="3">
        <v>2715.2057807970855</v>
      </c>
      <c r="AB71" s="3">
        <v>2703.4544631788085</v>
      </c>
      <c r="AC71" s="3">
        <v>2691.7169009939253</v>
      </c>
      <c r="AD71" s="3">
        <v>2681.3478118136254</v>
      </c>
      <c r="AE71" s="3">
        <v>2675.4924750487903</v>
      </c>
      <c r="AF71" s="3">
        <v>2675.4508467667356</v>
      </c>
      <c r="AG71" s="3">
        <v>2675.8359021088986</v>
      </c>
      <c r="AH71" s="3">
        <v>2674.5045016654567</v>
      </c>
      <c r="AI71" s="3">
        <v>2670.512072619987</v>
      </c>
      <c r="AJ71" s="3">
        <v>2665.0286021991196</v>
      </c>
      <c r="AK71" s="3">
        <v>2659.4931520836494</v>
      </c>
      <c r="AL71" s="3">
        <v>2655.5639492382656</v>
      </c>
      <c r="AM71" s="3">
        <v>2653.4041236848557</v>
      </c>
      <c r="AN71" s="3">
        <v>2660.2666603020457</v>
      </c>
      <c r="AO71" s="3">
        <v>2667.601884910563</v>
      </c>
      <c r="AP71" s="3">
        <v>2671.694278133279</v>
      </c>
      <c r="AQ71" s="3">
        <v>2680.6060882767733</v>
      </c>
      <c r="AR71" s="3">
        <v>2689.43042140084</v>
      </c>
      <c r="AS71" s="3">
        <v>2698.4641026691984</v>
      </c>
      <c r="AT71" s="3">
        <v>2706.2622827915898</v>
      </c>
      <c r="AU71" s="3">
        <v>2717.45176662571</v>
      </c>
      <c r="AV71" s="3">
        <v>2729.5788084840888</v>
      </c>
    </row>
    <row r="72" spans="2:48" ht="12.75">
      <c r="B72" t="s">
        <v>29</v>
      </c>
      <c r="C72" s="3">
        <v>2210</v>
      </c>
      <c r="D72" s="3">
        <v>2348</v>
      </c>
      <c r="E72" s="3">
        <v>2493</v>
      </c>
      <c r="F72" s="3">
        <v>2561</v>
      </c>
      <c r="G72" s="3">
        <v>2774.6519087460024</v>
      </c>
      <c r="H72" s="3">
        <v>3012.2441562749395</v>
      </c>
      <c r="I72" s="3">
        <v>3275.7669708556778</v>
      </c>
      <c r="J72" s="3">
        <v>3550.218108090792</v>
      </c>
      <c r="K72" s="3">
        <v>3807.611</v>
      </c>
      <c r="L72" s="3">
        <v>3898.778</v>
      </c>
      <c r="M72" s="3">
        <v>3989.378</v>
      </c>
      <c r="N72" s="3">
        <v>4081.355</v>
      </c>
      <c r="O72" s="3">
        <v>4177.019</v>
      </c>
      <c r="P72" s="3">
        <v>4276.745</v>
      </c>
      <c r="Q72" s="3">
        <v>4379.234</v>
      </c>
      <c r="R72" s="3">
        <v>4477.376</v>
      </c>
      <c r="S72" s="3">
        <v>4564.689</v>
      </c>
      <c r="T72" s="3">
        <v>4642.203</v>
      </c>
      <c r="U72" s="3">
        <v>4698.724</v>
      </c>
      <c r="V72" s="3">
        <v>4735.275</v>
      </c>
      <c r="W72" s="3">
        <v>4767.806</v>
      </c>
      <c r="X72" s="3">
        <v>4796.422</v>
      </c>
      <c r="Y72" s="3">
        <v>4822.885</v>
      </c>
      <c r="Z72" s="3">
        <v>4848.483</v>
      </c>
      <c r="AA72" s="3">
        <v>4874.042</v>
      </c>
      <c r="AB72" s="3">
        <v>4898.206</v>
      </c>
      <c r="AC72" s="3">
        <v>4920.594</v>
      </c>
      <c r="AD72" s="3">
        <v>4939.272</v>
      </c>
      <c r="AE72" s="3">
        <v>4960.06</v>
      </c>
      <c r="AF72" s="3">
        <v>4987.69</v>
      </c>
      <c r="AG72" s="3">
        <v>5013.251</v>
      </c>
      <c r="AH72" s="3">
        <v>5031.896</v>
      </c>
      <c r="AI72" s="3">
        <v>5047.413</v>
      </c>
      <c r="AJ72" s="3">
        <v>5065.279</v>
      </c>
      <c r="AK72" s="3">
        <v>5085.5</v>
      </c>
      <c r="AL72" s="3">
        <v>5112.133</v>
      </c>
      <c r="AM72" s="3">
        <v>5157.24</v>
      </c>
      <c r="AN72" s="3">
        <v>5230.106</v>
      </c>
      <c r="AO72" s="3">
        <v>5350.26</v>
      </c>
      <c r="AP72" s="3">
        <v>5499.822</v>
      </c>
      <c r="AQ72" s="3">
        <v>5639.466</v>
      </c>
      <c r="AR72" s="3">
        <v>5763.371</v>
      </c>
      <c r="AS72" s="3">
        <v>5879.766</v>
      </c>
      <c r="AT72" s="3">
        <v>5987.174</v>
      </c>
      <c r="AU72" s="3">
        <v>6112.078</v>
      </c>
      <c r="AV72" s="3">
        <v>6245.883</v>
      </c>
    </row>
    <row r="73" spans="2:48" ht="12.75">
      <c r="B73" t="s">
        <v>30</v>
      </c>
      <c r="C73" s="3">
        <v>777</v>
      </c>
      <c r="D73" s="3">
        <v>786</v>
      </c>
      <c r="E73" s="3">
        <v>794</v>
      </c>
      <c r="F73" s="3">
        <v>804</v>
      </c>
      <c r="G73" s="3">
        <v>809.0978640728497</v>
      </c>
      <c r="H73" s="3">
        <v>816.1973487039842</v>
      </c>
      <c r="I73" s="3">
        <v>825.2991772076127</v>
      </c>
      <c r="J73" s="3">
        <v>830.4011717826772</v>
      </c>
      <c r="K73" s="3">
        <v>836.5049023434685</v>
      </c>
      <c r="L73" s="3">
        <v>848.6356455480461</v>
      </c>
      <c r="M73" s="3">
        <v>860.8445485720873</v>
      </c>
      <c r="N73" s="3">
        <v>873.2173764819096</v>
      </c>
      <c r="O73" s="3">
        <v>886.5202113604179</v>
      </c>
      <c r="P73" s="3">
        <v>900.4961779285404</v>
      </c>
      <c r="Q73" s="3">
        <v>914.739008819413</v>
      </c>
      <c r="R73" s="3">
        <v>927.8207607797418</v>
      </c>
      <c r="S73" s="3">
        <v>938.3823650750016</v>
      </c>
      <c r="T73" s="3">
        <v>946.7730995678012</v>
      </c>
      <c r="U73" s="3">
        <v>955.8979712551056</v>
      </c>
      <c r="V73" s="3">
        <v>966.8931961907015</v>
      </c>
      <c r="W73" s="3">
        <v>977.8871464073077</v>
      </c>
      <c r="X73" s="3">
        <v>988.0890605284366</v>
      </c>
      <c r="Y73" s="3">
        <v>997.9454759901811</v>
      </c>
      <c r="Z73" s="3">
        <v>1006.6004247622682</v>
      </c>
      <c r="AA73" s="3">
        <v>1014.1431785875868</v>
      </c>
      <c r="AB73" s="3">
        <v>1021.404335031669</v>
      </c>
      <c r="AC73" s="3">
        <v>1028.9919797557407</v>
      </c>
      <c r="AD73" s="3">
        <v>1036.3209940325296</v>
      </c>
      <c r="AE73" s="3">
        <v>1045.0922715870631</v>
      </c>
      <c r="AF73" s="3">
        <v>1056.718952060351</v>
      </c>
      <c r="AG73" s="3">
        <v>1068.2522885680444</v>
      </c>
      <c r="AH73" s="3">
        <v>1079.1507019781973</v>
      </c>
      <c r="AI73" s="3">
        <v>1089.095054799455</v>
      </c>
      <c r="AJ73" s="3">
        <v>1099.2767069070612</v>
      </c>
      <c r="AK73" s="3">
        <v>1110.4021619499276</v>
      </c>
      <c r="AL73" s="3">
        <v>1122.556885542038</v>
      </c>
      <c r="AM73" s="3">
        <v>1136.8341529893628</v>
      </c>
      <c r="AN73" s="3">
        <v>1155.1968335572747</v>
      </c>
      <c r="AO73" s="3">
        <v>1180.6770303177705</v>
      </c>
      <c r="AP73" s="3">
        <v>1212.8326211550323</v>
      </c>
      <c r="AQ73" s="3">
        <v>1246.779631739412</v>
      </c>
      <c r="AR73" s="3">
        <v>1280.6091299855705</v>
      </c>
      <c r="AS73" s="3">
        <v>1315.579958539701</v>
      </c>
      <c r="AT73" s="3">
        <v>1349.1125259897492</v>
      </c>
      <c r="AU73" s="3">
        <v>1390.8611876573616</v>
      </c>
      <c r="AV73" s="3">
        <v>1429.8245466161197</v>
      </c>
    </row>
    <row r="74" spans="2:48" ht="12.75">
      <c r="B74" t="s">
        <v>31</v>
      </c>
      <c r="C74" s="3">
        <v>378.1028717171106</v>
      </c>
      <c r="D74" s="3">
        <v>382.1310852068852</v>
      </c>
      <c r="E74" s="3">
        <v>385.1973266290883</v>
      </c>
      <c r="F74" s="3">
        <v>395.99283356119605</v>
      </c>
      <c r="G74" s="3">
        <v>408.62925285243</v>
      </c>
      <c r="H74" s="3">
        <v>422.34803577078577</v>
      </c>
      <c r="I74" s="3">
        <v>437.16368606654015</v>
      </c>
      <c r="J74" s="3">
        <v>452.10575296717786</v>
      </c>
      <c r="K74" s="3">
        <v>463.21529655300685</v>
      </c>
      <c r="L74" s="3">
        <v>467.10824313592155</v>
      </c>
      <c r="M74" s="3">
        <v>470.6001543329489</v>
      </c>
      <c r="N74" s="3">
        <v>474.35607010765153</v>
      </c>
      <c r="O74" s="3">
        <v>478.59114371601925</v>
      </c>
      <c r="P74" s="3">
        <v>483.26700823652953</v>
      </c>
      <c r="Q74" s="3">
        <v>488.11917426827387</v>
      </c>
      <c r="R74" s="3">
        <v>492.5476958084342</v>
      </c>
      <c r="S74" s="3">
        <v>495.8520686448021</v>
      </c>
      <c r="T74" s="3">
        <v>498.18667723789304</v>
      </c>
      <c r="U74" s="3">
        <v>500.1763587227461</v>
      </c>
      <c r="V74" s="3">
        <v>502.229681995766</v>
      </c>
      <c r="W74" s="3">
        <v>504.0704744599862</v>
      </c>
      <c r="X74" s="3">
        <v>505.6529380311348</v>
      </c>
      <c r="Y74" s="3">
        <v>507.01263770502504</v>
      </c>
      <c r="Z74" s="3">
        <v>507.6319452574782</v>
      </c>
      <c r="AA74" s="3">
        <v>507.4050759919056</v>
      </c>
      <c r="AB74" s="3">
        <v>507.2075729295355</v>
      </c>
      <c r="AC74" s="3">
        <v>507.3914206412097</v>
      </c>
      <c r="AD74" s="3">
        <v>507.585711840038</v>
      </c>
      <c r="AE74" s="3">
        <v>508.88961692661945</v>
      </c>
      <c r="AF74" s="3">
        <v>512.2027171040133</v>
      </c>
      <c r="AG74" s="3">
        <v>515.506518153951</v>
      </c>
      <c r="AH74" s="3">
        <v>519.0402055454059</v>
      </c>
      <c r="AI74" s="3">
        <v>522.7103265278728</v>
      </c>
      <c r="AJ74" s="3">
        <v>526.1114436785665</v>
      </c>
      <c r="AK74" s="3">
        <v>529.3213046322809</v>
      </c>
      <c r="AL74" s="3">
        <v>532.8810135217507</v>
      </c>
      <c r="AM74" s="3">
        <v>537.182319194103</v>
      </c>
      <c r="AN74" s="3">
        <v>542.1744676713289</v>
      </c>
      <c r="AO74" s="3">
        <v>547.3428384863371</v>
      </c>
      <c r="AP74" s="3">
        <v>554.4496284304993</v>
      </c>
      <c r="AQ74" s="3">
        <v>563.6016158589748</v>
      </c>
      <c r="AR74" s="3">
        <v>572.2039214882539</v>
      </c>
      <c r="AS74" s="3">
        <v>580.433330276407</v>
      </c>
      <c r="AT74" s="3">
        <v>588.4634762646696</v>
      </c>
      <c r="AU74" s="3">
        <v>597.8892518562275</v>
      </c>
      <c r="AV74" s="3">
        <v>608.2829184657164</v>
      </c>
    </row>
    <row r="75" spans="2:48" ht="12.75">
      <c r="B75" t="s">
        <v>32</v>
      </c>
      <c r="C75" s="3">
        <v>1185.604126454125</v>
      </c>
      <c r="D75" s="3">
        <v>1248.5445722039058</v>
      </c>
      <c r="E75" s="3">
        <v>1315.5995627443756</v>
      </c>
      <c r="F75" s="3">
        <v>1375.8151232753723</v>
      </c>
      <c r="G75" s="3">
        <v>1465.4975200124754</v>
      </c>
      <c r="H75" s="3">
        <v>1563.149548456529</v>
      </c>
      <c r="I75" s="3">
        <v>1670.7642006629421</v>
      </c>
      <c r="J75" s="3">
        <v>1780.3657653038397</v>
      </c>
      <c r="K75" s="3">
        <v>1878.9954374097176</v>
      </c>
      <c r="L75" s="3">
        <v>1905.7584669424045</v>
      </c>
      <c r="M75" s="3">
        <v>1931.3298988091105</v>
      </c>
      <c r="N75" s="3">
        <v>1957.7010282844547</v>
      </c>
      <c r="O75" s="3">
        <v>1985.7905835656193</v>
      </c>
      <c r="P75" s="3">
        <v>2015.7564539665111</v>
      </c>
      <c r="Q75" s="3">
        <v>2047.0716258078855</v>
      </c>
      <c r="R75" s="3">
        <v>2076.4269474954394</v>
      </c>
      <c r="S75" s="3">
        <v>2100.8968925135805</v>
      </c>
      <c r="T75" s="3">
        <v>2120.9510286353534</v>
      </c>
      <c r="U75" s="3">
        <v>2133.7336667816853</v>
      </c>
      <c r="V75" s="3">
        <v>2138.503349080931</v>
      </c>
      <c r="W75" s="3">
        <v>2140.3891006070817</v>
      </c>
      <c r="X75" s="3">
        <v>2140.168891212431</v>
      </c>
      <c r="Y75" s="3">
        <v>2137.9754539588575</v>
      </c>
      <c r="Z75" s="3">
        <v>2134.7966360285486</v>
      </c>
      <c r="AA75" s="3">
        <v>2128.4956871889203</v>
      </c>
      <c r="AB75" s="3">
        <v>2117.3333733890154</v>
      </c>
      <c r="AC75" s="3">
        <v>2104.470801894333</v>
      </c>
      <c r="AD75" s="3">
        <v>2092.5145222732503</v>
      </c>
      <c r="AE75" s="3">
        <v>2084.8362037723414</v>
      </c>
      <c r="AF75" s="3">
        <v>2081.5683909174877</v>
      </c>
      <c r="AG75" s="3">
        <v>2077.709542542162</v>
      </c>
      <c r="AH75" s="3">
        <v>2073.026605074135</v>
      </c>
      <c r="AI75" s="3">
        <v>2067.6962825019837</v>
      </c>
      <c r="AJ75" s="3">
        <v>2063.6422526298797</v>
      </c>
      <c r="AK75" s="3">
        <v>2061.0918128819912</v>
      </c>
      <c r="AL75" s="3">
        <v>2059.355802571537</v>
      </c>
      <c r="AM75" s="3">
        <v>2059.3714282509623</v>
      </c>
      <c r="AN75" s="3">
        <v>2063.6082428347</v>
      </c>
      <c r="AO75" s="3">
        <v>2070.464653036672</v>
      </c>
      <c r="AP75" s="3">
        <v>2077.06821501916</v>
      </c>
      <c r="AQ75" s="3">
        <v>2084.2467374896096</v>
      </c>
      <c r="AR75" s="3">
        <v>2092.8204849006356</v>
      </c>
      <c r="AS75" s="3">
        <v>2102.833146380822</v>
      </c>
      <c r="AT75" s="3">
        <v>2113.438400190329</v>
      </c>
      <c r="AU75" s="3">
        <v>2126.7124276764184</v>
      </c>
      <c r="AV75" s="3">
        <v>2135.6956548941807</v>
      </c>
    </row>
    <row r="76" spans="2:48" ht="12.75">
      <c r="B76" t="s">
        <v>33</v>
      </c>
      <c r="C76" s="3">
        <v>227.02526801144867</v>
      </c>
      <c r="D76" s="3">
        <v>227.0296772825196</v>
      </c>
      <c r="E76" s="3">
        <v>227.03408655359053</v>
      </c>
      <c r="F76" s="3">
        <v>228.0256197195513</v>
      </c>
      <c r="G76" s="3">
        <v>229.6557996098893</v>
      </c>
      <c r="H76" s="3">
        <v>231.2922791414455</v>
      </c>
      <c r="I76" s="3">
        <v>232.93506877108732</v>
      </c>
      <c r="J76" s="3">
        <v>234.5841789686557</v>
      </c>
      <c r="K76" s="3">
        <v>235.23860487707583</v>
      </c>
      <c r="L76" s="3">
        <v>236.83415570335862</v>
      </c>
      <c r="M76" s="3">
        <v>238.30031962274967</v>
      </c>
      <c r="N76" s="3">
        <v>239.92677551095204</v>
      </c>
      <c r="O76" s="3">
        <v>241.8220428182759</v>
      </c>
      <c r="P76" s="3">
        <v>243.91070126259078</v>
      </c>
      <c r="Q76" s="3">
        <v>246.05536274556042</v>
      </c>
      <c r="R76" s="3">
        <v>247.98492021923258</v>
      </c>
      <c r="S76" s="3">
        <v>249.34381185359624</v>
      </c>
      <c r="T76" s="3">
        <v>250.19245266139478</v>
      </c>
      <c r="U76" s="3">
        <v>251.05962469433777</v>
      </c>
      <c r="V76" s="3">
        <v>252.71869452749573</v>
      </c>
      <c r="W76" s="3">
        <v>254.37213973596343</v>
      </c>
      <c r="X76" s="3">
        <v>255.84940464733896</v>
      </c>
      <c r="Y76" s="3">
        <v>257.19958291946983</v>
      </c>
      <c r="Z76" s="3">
        <v>258.16796740065064</v>
      </c>
      <c r="AA76" s="3">
        <v>258.824168253245</v>
      </c>
      <c r="AB76" s="3">
        <v>259.51636641054944</v>
      </c>
      <c r="AC76" s="3">
        <v>259.8553977090618</v>
      </c>
      <c r="AD76" s="3">
        <v>260.16003080846735</v>
      </c>
      <c r="AE76" s="3">
        <v>260.64377021123846</v>
      </c>
      <c r="AF76" s="3">
        <v>260.751934859055</v>
      </c>
      <c r="AG76" s="3">
        <v>260.5740058534639</v>
      </c>
      <c r="AH76" s="3">
        <v>260.6512102520154</v>
      </c>
      <c r="AI76" s="3">
        <v>260.94137827720215</v>
      </c>
      <c r="AJ76" s="3">
        <v>261.2773157481261</v>
      </c>
      <c r="AK76" s="3">
        <v>261.8168369571507</v>
      </c>
      <c r="AL76" s="3">
        <v>262.79157107178764</v>
      </c>
      <c r="AM76" s="3">
        <v>264.8279711907441</v>
      </c>
      <c r="AN76" s="3">
        <v>267.82152514216045</v>
      </c>
      <c r="AO76" s="3">
        <v>272.32870138700576</v>
      </c>
      <c r="AP76" s="3">
        <v>277.9312495702388</v>
      </c>
      <c r="AQ76" s="3">
        <v>283.93123052828633</v>
      </c>
      <c r="AR76" s="3">
        <v>290.1928583621674</v>
      </c>
      <c r="AS76" s="3">
        <v>296.5521313831967</v>
      </c>
      <c r="AT76" s="3">
        <v>302.4168911861378</v>
      </c>
      <c r="AU76" s="3">
        <v>308.6572978649123</v>
      </c>
      <c r="AV76" s="3">
        <v>313.2374571025729</v>
      </c>
    </row>
    <row r="77" spans="2:48" ht="12.75">
      <c r="B77" t="s">
        <v>34</v>
      </c>
      <c r="C77" s="3">
        <v>144.68192181651634</v>
      </c>
      <c r="D77" s="3">
        <v>146.51762347529046</v>
      </c>
      <c r="E77" s="3">
        <v>148.3493726347214</v>
      </c>
      <c r="F77" s="3">
        <v>135.35705390387403</v>
      </c>
      <c r="G77" s="3">
        <v>131.49360675245077</v>
      </c>
      <c r="H77" s="3">
        <v>129.60328531882175</v>
      </c>
      <c r="I77" s="3">
        <v>126.72008254374336</v>
      </c>
      <c r="J77" s="3">
        <v>123.83268642946635</v>
      </c>
      <c r="K77" s="3">
        <v>120.94111136537809</v>
      </c>
      <c r="L77" s="3">
        <v>120.46522942600855</v>
      </c>
      <c r="M77" s="3">
        <v>119.91916529207768</v>
      </c>
      <c r="N77" s="3">
        <v>119.45384248969916</v>
      </c>
      <c r="O77" s="3">
        <v>119.08677852235213</v>
      </c>
      <c r="P77" s="3">
        <v>118.77772425329235</v>
      </c>
      <c r="Q77" s="3">
        <v>118.50606327606639</v>
      </c>
      <c r="R77" s="3">
        <v>118.0801126199809</v>
      </c>
      <c r="S77" s="3">
        <v>117.39257045142598</v>
      </c>
      <c r="T77" s="3">
        <v>116.44084777944946</v>
      </c>
      <c r="U77" s="3">
        <v>116.10312078512068</v>
      </c>
      <c r="V77" s="3">
        <v>116.52513603599124</v>
      </c>
      <c r="W77" s="3">
        <v>116.97387701863063</v>
      </c>
      <c r="X77" s="3">
        <v>117.41810420437727</v>
      </c>
      <c r="Y77" s="3">
        <v>117.93088476168575</v>
      </c>
      <c r="Z77" s="3">
        <v>118.61139819361817</v>
      </c>
      <c r="AA77" s="3">
        <v>119.29588364381671</v>
      </c>
      <c r="AB77" s="3">
        <v>119.90070609893729</v>
      </c>
      <c r="AC77" s="3">
        <v>120.14515024844256</v>
      </c>
      <c r="AD77" s="3">
        <v>120.31248997880274</v>
      </c>
      <c r="AE77" s="3">
        <v>121.26772241167889</v>
      </c>
      <c r="AF77" s="3">
        <v>122.9645910684975</v>
      </c>
      <c r="AG77" s="3">
        <v>124.71762822346743</v>
      </c>
      <c r="AH77" s="3">
        <v>126.34863063073445</v>
      </c>
      <c r="AI77" s="3">
        <v>127.85214355213792</v>
      </c>
      <c r="AJ77" s="3">
        <v>129.29505465557696</v>
      </c>
      <c r="AK77" s="3">
        <v>130.66629939757073</v>
      </c>
      <c r="AL77" s="3">
        <v>131.9959477652359</v>
      </c>
      <c r="AM77" s="3">
        <v>133.26906136825878</v>
      </c>
      <c r="AN77" s="3">
        <v>134.5266940578858</v>
      </c>
      <c r="AO77" s="3">
        <v>135.73131964194243</v>
      </c>
      <c r="AP77" s="3">
        <v>136.22547986336156</v>
      </c>
      <c r="AQ77" s="3">
        <v>136.58906926669673</v>
      </c>
      <c r="AR77" s="3">
        <v>137.00559265965367</v>
      </c>
      <c r="AS77" s="3">
        <v>136.91822965657155</v>
      </c>
      <c r="AT77" s="3">
        <v>137.54274089039689</v>
      </c>
      <c r="AU77" s="3">
        <v>139.36642854197186</v>
      </c>
      <c r="AV77" s="3">
        <v>141.076421961053</v>
      </c>
    </row>
    <row r="78" spans="2:48" ht="12.75">
      <c r="B78" t="s">
        <v>35</v>
      </c>
      <c r="C78" s="3">
        <v>28844.272835628977</v>
      </c>
      <c r="D78" s="3">
        <v>29336.962958027856</v>
      </c>
      <c r="E78" s="3">
        <v>29833.92445649743</v>
      </c>
      <c r="F78" s="3">
        <v>30526.489917074643</v>
      </c>
      <c r="G78" s="3">
        <v>31069.023212022526</v>
      </c>
      <c r="H78" s="3">
        <v>31732.46260695286</v>
      </c>
      <c r="I78" s="3">
        <v>32506.986091371968</v>
      </c>
      <c r="J78" s="3">
        <v>33237.37474879173</v>
      </c>
      <c r="K78" s="3">
        <v>33872.124958653396</v>
      </c>
      <c r="L78" s="3">
        <v>34228.971786441376</v>
      </c>
      <c r="M78" s="3">
        <v>34580.33779837019</v>
      </c>
      <c r="N78" s="3">
        <v>34947.88150833647</v>
      </c>
      <c r="O78" s="3">
        <v>35349.274089977785</v>
      </c>
      <c r="P78" s="3">
        <v>35780.6675258684</v>
      </c>
      <c r="Q78" s="3">
        <v>36227.5366979986</v>
      </c>
      <c r="R78" s="3">
        <v>36636.711944433126</v>
      </c>
      <c r="S78" s="3">
        <v>36956.70146762059</v>
      </c>
      <c r="T78" s="3">
        <v>37197.8533260136</v>
      </c>
      <c r="U78" s="3">
        <v>37415.051271276156</v>
      </c>
      <c r="V78" s="3">
        <v>37610.151987495694</v>
      </c>
      <c r="W78" s="3">
        <v>37782.69745783774</v>
      </c>
      <c r="X78" s="3">
        <v>37932.00760184512</v>
      </c>
      <c r="Y78" s="3">
        <v>38065.48613554616</v>
      </c>
      <c r="Z78" s="3">
        <v>38175.84953073484</v>
      </c>
      <c r="AA78" s="3">
        <v>38264.92085524874</v>
      </c>
      <c r="AB78" s="3">
        <v>38344.130062551405</v>
      </c>
      <c r="AC78" s="3">
        <v>38414.1095300712</v>
      </c>
      <c r="AD78" s="3">
        <v>38467.55112184256</v>
      </c>
      <c r="AE78" s="3">
        <v>38550.14035505582</v>
      </c>
      <c r="AF78" s="3">
        <v>38697.68337610078</v>
      </c>
      <c r="AG78" s="3">
        <v>38838.2148566322</v>
      </c>
      <c r="AH78" s="3">
        <v>38962.74465036106</v>
      </c>
      <c r="AI78" s="3">
        <v>39074.028526150214</v>
      </c>
      <c r="AJ78" s="3">
        <v>39184.61839262155</v>
      </c>
      <c r="AK78" s="3">
        <v>39308.26049838575</v>
      </c>
      <c r="AL78" s="3">
        <v>39466.31185097353</v>
      </c>
      <c r="AM78" s="3">
        <v>39690.67796992621</v>
      </c>
      <c r="AN78" s="3">
        <v>40046.379790533676</v>
      </c>
      <c r="AO78" s="3">
        <v>40522.30551535423</v>
      </c>
      <c r="AP78" s="3">
        <v>41133.46788400623</v>
      </c>
      <c r="AQ78" s="3">
        <v>41842.56110490087</v>
      </c>
      <c r="AR78" s="3">
        <v>42548.572433618785</v>
      </c>
      <c r="AS78" s="3">
        <v>43274.17527957026</v>
      </c>
      <c r="AT78" s="3">
        <v>43963.86403215109</v>
      </c>
      <c r="AU78" s="3">
        <v>44789.014800742574</v>
      </c>
      <c r="AV78" s="3">
        <v>45529.209093015605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AL27"/>
  <sheetViews>
    <sheetView workbookViewId="0" topLeftCell="A1">
      <pane xSplit="13920" topLeftCell="AH1" activePane="topLeft" state="split"/>
      <selection pane="topLeft" activeCell="B3" sqref="B3"/>
      <selection pane="topRight" activeCell="I1" sqref="I1"/>
    </sheetView>
  </sheetViews>
  <sheetFormatPr defaultColWidth="11.00390625" defaultRowHeight="12.75"/>
  <sheetData>
    <row r="3" ht="12.75">
      <c r="B3" s="11" t="s">
        <v>4</v>
      </c>
    </row>
    <row r="4" ht="12.75">
      <c r="B4" s="2" t="s">
        <v>46</v>
      </c>
    </row>
    <row r="5" ht="12.75">
      <c r="B5" s="8" t="s">
        <v>13</v>
      </c>
    </row>
    <row r="7" spans="3:38" ht="12.75">
      <c r="C7" s="1">
        <v>1955</v>
      </c>
      <c r="D7" s="1">
        <v>1957</v>
      </c>
      <c r="E7" s="1">
        <v>1959</v>
      </c>
      <c r="F7" s="1">
        <v>1961</v>
      </c>
      <c r="G7" s="1">
        <v>1963</v>
      </c>
      <c r="H7" s="1">
        <v>1965</v>
      </c>
      <c r="I7" s="1">
        <v>1967</v>
      </c>
      <c r="J7" s="1">
        <v>1969</v>
      </c>
      <c r="K7" s="1">
        <v>1971</v>
      </c>
      <c r="L7" s="1">
        <v>1973</v>
      </c>
      <c r="M7" s="1">
        <v>1975</v>
      </c>
      <c r="N7" s="1">
        <v>1977</v>
      </c>
      <c r="O7" s="1">
        <v>1979</v>
      </c>
      <c r="P7" s="1">
        <v>1981</v>
      </c>
      <c r="Q7" s="1">
        <v>1983</v>
      </c>
      <c r="R7" s="1">
        <v>1985</v>
      </c>
      <c r="S7" s="1">
        <v>1987</v>
      </c>
      <c r="T7" s="1">
        <v>1989</v>
      </c>
      <c r="U7" s="1">
        <v>1990</v>
      </c>
      <c r="V7" s="1">
        <v>1991</v>
      </c>
      <c r="W7" s="1">
        <v>1992</v>
      </c>
      <c r="X7" s="1">
        <v>1993</v>
      </c>
      <c r="Y7" s="1">
        <v>1994</v>
      </c>
      <c r="Z7" s="1">
        <v>1995</v>
      </c>
      <c r="AA7" s="1">
        <v>1996</v>
      </c>
      <c r="AB7" s="1">
        <v>1997</v>
      </c>
      <c r="AC7" s="1">
        <v>1998</v>
      </c>
      <c r="AD7" s="1">
        <v>1999</v>
      </c>
      <c r="AE7" s="1">
        <v>2000</v>
      </c>
      <c r="AF7" s="1">
        <v>2001</v>
      </c>
      <c r="AG7" s="1">
        <v>2002</v>
      </c>
      <c r="AH7" s="1">
        <v>2003</v>
      </c>
      <c r="AI7" s="1">
        <v>2004</v>
      </c>
      <c r="AJ7" s="1">
        <v>2005</v>
      </c>
      <c r="AK7" s="1">
        <v>2006</v>
      </c>
      <c r="AL7" s="1">
        <v>2007</v>
      </c>
    </row>
    <row r="8" spans="2:38" ht="12.75">
      <c r="B8" t="s">
        <v>17</v>
      </c>
      <c r="C8" s="3">
        <v>1970.5399274955214</v>
      </c>
      <c r="D8" s="3">
        <v>2003.6845800056465</v>
      </c>
      <c r="E8" s="3">
        <v>1986.1742426572264</v>
      </c>
      <c r="F8" s="3">
        <v>1930.3928598666394</v>
      </c>
      <c r="G8" s="3">
        <v>1934.062846477183</v>
      </c>
      <c r="H8" s="3">
        <v>1924.9795522130971</v>
      </c>
      <c r="I8" s="3">
        <v>1917.3742877849286</v>
      </c>
      <c r="J8" s="3">
        <v>1930.5836543710177</v>
      </c>
      <c r="K8" s="3">
        <v>1927.477134582858</v>
      </c>
      <c r="L8" s="3">
        <v>1960.5314027319816</v>
      </c>
      <c r="M8" s="3">
        <v>1901.428313256538</v>
      </c>
      <c r="N8" s="3">
        <v>1867.0516636340371</v>
      </c>
      <c r="O8" s="3">
        <v>1790.0863748872712</v>
      </c>
      <c r="P8" s="3">
        <v>1711.0568691855285</v>
      </c>
      <c r="Q8" s="3">
        <v>1672.768824187514</v>
      </c>
      <c r="R8" s="3">
        <v>1672.2788620860076</v>
      </c>
      <c r="S8" s="3">
        <v>1794.5102584446404</v>
      </c>
      <c r="T8" s="3">
        <v>1948.5036593827854</v>
      </c>
      <c r="U8" s="3">
        <v>2039.6104304534795</v>
      </c>
      <c r="V8" s="3">
        <v>2065.6158619728362</v>
      </c>
      <c r="W8" s="3">
        <v>2025.77139138287</v>
      </c>
      <c r="X8" s="3">
        <v>1964.5900984825178</v>
      </c>
      <c r="Y8" s="3">
        <v>1970.524004372508</v>
      </c>
      <c r="Z8" s="3">
        <v>2014.8583404973128</v>
      </c>
      <c r="AA8" s="3">
        <v>2056.548179389541</v>
      </c>
      <c r="AB8" s="3">
        <v>2172.4922664239257</v>
      </c>
      <c r="AC8" s="3">
        <v>2239.457169474256</v>
      </c>
      <c r="AD8" s="3">
        <v>2346.6820954153086</v>
      </c>
      <c r="AE8" s="3">
        <v>2484.8</v>
      </c>
      <c r="AF8" s="3">
        <v>2566.9</v>
      </c>
      <c r="AG8" s="3">
        <v>2613.5</v>
      </c>
      <c r="AH8" s="3">
        <v>2718.6</v>
      </c>
      <c r="AI8" s="3">
        <v>2824.5</v>
      </c>
      <c r="AJ8" s="3">
        <v>2955.7</v>
      </c>
      <c r="AK8" s="3">
        <v>3094.8</v>
      </c>
      <c r="AL8" s="3">
        <v>3203.1</v>
      </c>
    </row>
    <row r="9" spans="2:38" ht="12.75">
      <c r="B9" t="s">
        <v>18</v>
      </c>
      <c r="C9" s="3">
        <v>462.84470594136434</v>
      </c>
      <c r="D9" s="3">
        <v>475.63215399387565</v>
      </c>
      <c r="E9" s="3">
        <v>475.5979322659633</v>
      </c>
      <c r="F9" s="3">
        <v>466.433206489707</v>
      </c>
      <c r="G9" s="3">
        <v>466.08665114567407</v>
      </c>
      <c r="H9" s="3">
        <v>464.1516197635483</v>
      </c>
      <c r="I9" s="3">
        <v>464.89158677734</v>
      </c>
      <c r="J9" s="3">
        <v>460.52225867054227</v>
      </c>
      <c r="K9" s="3">
        <v>453.1850237370533</v>
      </c>
      <c r="L9" s="3">
        <v>456.67434626894624</v>
      </c>
      <c r="M9" s="3">
        <v>442.24494188900474</v>
      </c>
      <c r="N9" s="3">
        <v>434.94525875572486</v>
      </c>
      <c r="O9" s="3">
        <v>421.6897638781282</v>
      </c>
      <c r="P9" s="3">
        <v>409.45457478077356</v>
      </c>
      <c r="Q9" s="3">
        <v>404.41787085611793</v>
      </c>
      <c r="R9" s="3">
        <v>405.3717630515076</v>
      </c>
      <c r="S9" s="3">
        <v>433.50629654022714</v>
      </c>
      <c r="T9" s="3">
        <v>469.74705646726477</v>
      </c>
      <c r="U9" s="3">
        <v>489.9641757392697</v>
      </c>
      <c r="V9" s="3">
        <v>504.9173253432163</v>
      </c>
      <c r="W9" s="3">
        <v>495.5820240530253</v>
      </c>
      <c r="X9" s="3">
        <v>483.7205543897796</v>
      </c>
      <c r="Y9" s="3">
        <v>481.40945530127226</v>
      </c>
      <c r="Z9" s="3">
        <v>486.7493350746507</v>
      </c>
      <c r="AA9" s="3">
        <v>502.28897378403303</v>
      </c>
      <c r="AB9" s="3">
        <v>520.5966437521417</v>
      </c>
      <c r="AC9" s="3">
        <v>528.1511232255195</v>
      </c>
      <c r="AD9" s="3">
        <v>530.1663938892669</v>
      </c>
      <c r="AE9" s="3">
        <v>553.7</v>
      </c>
      <c r="AF9" s="3">
        <v>566</v>
      </c>
      <c r="AG9" s="3">
        <v>581.9</v>
      </c>
      <c r="AH9" s="3">
        <v>593.2</v>
      </c>
      <c r="AI9" s="3">
        <v>611.8</v>
      </c>
      <c r="AJ9" s="3">
        <v>630.5</v>
      </c>
      <c r="AK9" s="3">
        <v>653</v>
      </c>
      <c r="AL9" s="3">
        <v>680.2</v>
      </c>
    </row>
    <row r="10" spans="2:38" ht="12.75">
      <c r="B10" t="s">
        <v>19</v>
      </c>
      <c r="C10" s="3">
        <v>396.46073765291845</v>
      </c>
      <c r="D10" s="3">
        <v>412.86643622500134</v>
      </c>
      <c r="E10" s="3">
        <v>418.4380549627378</v>
      </c>
      <c r="F10" s="3">
        <v>419.28601069078655</v>
      </c>
      <c r="G10" s="3">
        <v>417.04117345728963</v>
      </c>
      <c r="H10" s="3">
        <v>411.4628246462499</v>
      </c>
      <c r="I10" s="3">
        <v>414.51263241092397</v>
      </c>
      <c r="J10" s="3">
        <v>411.92708594467064</v>
      </c>
      <c r="K10" s="3">
        <v>405.65617777783837</v>
      </c>
      <c r="L10" s="3">
        <v>414.50694223046906</v>
      </c>
      <c r="M10" s="3">
        <v>412.06075017429356</v>
      </c>
      <c r="N10" s="3">
        <v>402.9682664371962</v>
      </c>
      <c r="O10" s="3">
        <v>383.5943286202639</v>
      </c>
      <c r="P10" s="3">
        <v>359.1899475748406</v>
      </c>
      <c r="Q10" s="3">
        <v>351.42000945791324</v>
      </c>
      <c r="R10" s="3">
        <v>344.4411059166478</v>
      </c>
      <c r="S10" s="3">
        <v>364.78518647188133</v>
      </c>
      <c r="T10" s="3">
        <v>372.22079084894176</v>
      </c>
      <c r="U10" s="3">
        <v>383.00186412648935</v>
      </c>
      <c r="V10" s="3">
        <v>387.3996919537472</v>
      </c>
      <c r="W10" s="3">
        <v>383.7510655541608</v>
      </c>
      <c r="X10" s="3">
        <v>370.89902453870786</v>
      </c>
      <c r="Y10" s="3">
        <v>359.1855118246953</v>
      </c>
      <c r="Z10" s="3">
        <v>353.0498191946597</v>
      </c>
      <c r="AA10" s="3">
        <v>353.04658460801363</v>
      </c>
      <c r="AB10" s="3">
        <v>364.4110104339953</v>
      </c>
      <c r="AC10" s="3">
        <v>369.6904616997933</v>
      </c>
      <c r="AD10" s="3">
        <v>370.2998549047098</v>
      </c>
      <c r="AE10" s="3">
        <v>380.7</v>
      </c>
      <c r="AF10" s="3">
        <v>391.3</v>
      </c>
      <c r="AG10" s="3">
        <v>393.6</v>
      </c>
      <c r="AH10" s="3">
        <v>405.6</v>
      </c>
      <c r="AI10" s="3">
        <v>410.7</v>
      </c>
      <c r="AJ10" s="3">
        <v>426.1</v>
      </c>
      <c r="AK10" s="3">
        <v>443.2</v>
      </c>
      <c r="AL10" s="3">
        <v>454.5</v>
      </c>
    </row>
    <row r="11" spans="2:38" ht="12.75">
      <c r="B11" t="s">
        <v>20</v>
      </c>
      <c r="C11" s="3">
        <v>185.9319903065917</v>
      </c>
      <c r="D11" s="3">
        <v>193.17283501344116</v>
      </c>
      <c r="E11" s="3">
        <v>200.38252928124612</v>
      </c>
      <c r="F11" s="3">
        <v>204.51415414936702</v>
      </c>
      <c r="G11" s="3">
        <v>209.07010830516532</v>
      </c>
      <c r="H11" s="3">
        <v>214.93319169232993</v>
      </c>
      <c r="I11" s="3">
        <v>221.93628955906314</v>
      </c>
      <c r="J11" s="3">
        <v>240.10822317999768</v>
      </c>
      <c r="K11" s="3">
        <v>247.55181300889257</v>
      </c>
      <c r="L11" s="3">
        <v>259.73730114032037</v>
      </c>
      <c r="M11" s="3">
        <v>254.82543099295077</v>
      </c>
      <c r="N11" s="3">
        <v>248.63852525486055</v>
      </c>
      <c r="O11" s="3">
        <v>243.56996422570208</v>
      </c>
      <c r="P11" s="3">
        <v>243.5016555677791</v>
      </c>
      <c r="Q11" s="3">
        <v>249.6456706353624</v>
      </c>
      <c r="R11" s="3">
        <v>259.4251235297798</v>
      </c>
      <c r="S11" s="3">
        <v>278.55686096509436</v>
      </c>
      <c r="T11" s="3">
        <v>296.2460561796507</v>
      </c>
      <c r="U11" s="3">
        <v>306.23046249672603</v>
      </c>
      <c r="V11" s="3">
        <v>306.0658474364557</v>
      </c>
      <c r="W11" s="3">
        <v>296.5846584550477</v>
      </c>
      <c r="X11" s="3">
        <v>288.90361231434434</v>
      </c>
      <c r="Y11" s="3">
        <v>292.21370332629</v>
      </c>
      <c r="Z11" s="3">
        <v>309.8739436313149</v>
      </c>
      <c r="AA11" s="3">
        <v>328.3643320360769</v>
      </c>
      <c r="AB11" s="3">
        <v>356.5914154270587</v>
      </c>
      <c r="AC11" s="3">
        <v>377.46582292696434</v>
      </c>
      <c r="AD11" s="3">
        <v>393.2255134039054</v>
      </c>
      <c r="AE11" s="3">
        <v>421.8</v>
      </c>
      <c r="AF11" s="3">
        <v>436.9</v>
      </c>
      <c r="AG11" s="3">
        <v>442.5</v>
      </c>
      <c r="AH11" s="3">
        <v>452.6</v>
      </c>
      <c r="AI11" s="3">
        <v>470.2</v>
      </c>
      <c r="AJ11" s="3">
        <v>502.6</v>
      </c>
      <c r="AK11" s="3">
        <v>522.9</v>
      </c>
      <c r="AL11" s="3">
        <v>541.4</v>
      </c>
    </row>
    <row r="12" spans="2:38" ht="12.75">
      <c r="B12" t="s">
        <v>21</v>
      </c>
      <c r="C12" s="3">
        <v>326.20004793731863</v>
      </c>
      <c r="D12" s="3">
        <v>334.2850143271282</v>
      </c>
      <c r="E12" s="3">
        <v>339.80560151443507</v>
      </c>
      <c r="F12" s="3">
        <v>334.03845618733976</v>
      </c>
      <c r="G12" s="3">
        <v>342.6416218819766</v>
      </c>
      <c r="H12" s="3">
        <v>353.5986033244729</v>
      </c>
      <c r="I12" s="3">
        <v>373.51668450238566</v>
      </c>
      <c r="J12" s="3">
        <v>385.3343431130879</v>
      </c>
      <c r="K12" s="3">
        <v>403.00807509121563</v>
      </c>
      <c r="L12" s="3">
        <v>422.0907179304374</v>
      </c>
      <c r="M12" s="3">
        <v>409.11772514052717</v>
      </c>
      <c r="N12" s="3">
        <v>413.7072696162466</v>
      </c>
      <c r="O12" s="3">
        <v>422.52074946271233</v>
      </c>
      <c r="P12" s="3">
        <v>414.603829406644</v>
      </c>
      <c r="Q12" s="3">
        <v>412.8772593286924</v>
      </c>
      <c r="R12" s="3">
        <v>409.9212034038701</v>
      </c>
      <c r="S12" s="3">
        <v>444.534737833201</v>
      </c>
      <c r="T12" s="3">
        <v>477.3585542165882</v>
      </c>
      <c r="U12" s="3">
        <v>499.90791819389204</v>
      </c>
      <c r="V12" s="3">
        <v>496.88336481060685</v>
      </c>
      <c r="W12" s="3">
        <v>497.0258363140766</v>
      </c>
      <c r="X12" s="3">
        <v>495.969362488274</v>
      </c>
      <c r="Y12" s="3">
        <v>508.5038410649443</v>
      </c>
      <c r="Z12" s="3">
        <v>532.6026378501449</v>
      </c>
      <c r="AA12" s="3">
        <v>555.006692010109</v>
      </c>
      <c r="AB12" s="3">
        <v>585.486080429865</v>
      </c>
      <c r="AC12" s="3">
        <v>624.2768819516266</v>
      </c>
      <c r="AD12" s="3">
        <v>668.3509094643123</v>
      </c>
      <c r="AE12" s="3">
        <v>678.5</v>
      </c>
      <c r="AF12" s="3">
        <v>711.2</v>
      </c>
      <c r="AG12" s="3">
        <v>732.1</v>
      </c>
      <c r="AH12" s="3">
        <v>759.3</v>
      </c>
      <c r="AI12" s="3">
        <v>793.8</v>
      </c>
      <c r="AJ12" s="3">
        <v>825.7</v>
      </c>
      <c r="AK12" s="3">
        <v>862.2</v>
      </c>
      <c r="AL12" s="3">
        <v>897.7</v>
      </c>
    </row>
    <row r="13" spans="2:38" ht="12.75">
      <c r="B13" t="s">
        <v>22</v>
      </c>
      <c r="C13" s="3">
        <v>179.40683490420162</v>
      </c>
      <c r="D13" s="3">
        <v>186.47478799737672</v>
      </c>
      <c r="E13" s="3">
        <v>187.8636051508245</v>
      </c>
      <c r="F13" s="3">
        <v>185.81129500905146</v>
      </c>
      <c r="G13" s="3">
        <v>187.3497894475254</v>
      </c>
      <c r="H13" s="3">
        <v>187.29095829642543</v>
      </c>
      <c r="I13" s="3">
        <v>189.022809132664</v>
      </c>
      <c r="J13" s="3">
        <v>187.3401973227558</v>
      </c>
      <c r="K13" s="3">
        <v>187.82358776899704</v>
      </c>
      <c r="L13" s="3">
        <v>189.44499495762437</v>
      </c>
      <c r="M13" s="3">
        <v>189.0263307927415</v>
      </c>
      <c r="N13" s="3">
        <v>188.95750301034164</v>
      </c>
      <c r="O13" s="3">
        <v>184.39184552633753</v>
      </c>
      <c r="P13" s="3">
        <v>170.96128875258805</v>
      </c>
      <c r="Q13" s="3">
        <v>167.6199533899463</v>
      </c>
      <c r="R13" s="3">
        <v>163.043778738524</v>
      </c>
      <c r="S13" s="3">
        <v>171.5809571143248</v>
      </c>
      <c r="T13" s="3">
        <v>182.64841199120295</v>
      </c>
      <c r="U13" s="3">
        <v>186.031165007058</v>
      </c>
      <c r="V13" s="3">
        <v>183.56527068116878</v>
      </c>
      <c r="W13" s="3">
        <v>181.81281738729174</v>
      </c>
      <c r="X13" s="3">
        <v>179.28078225734365</v>
      </c>
      <c r="Y13" s="3">
        <v>176.0809701699179</v>
      </c>
      <c r="Z13" s="3">
        <v>177.7745769005444</v>
      </c>
      <c r="AA13" s="3">
        <v>182.75746571485064</v>
      </c>
      <c r="AB13" s="3">
        <v>187.2543241642464</v>
      </c>
      <c r="AC13" s="3">
        <v>195.81108724928342</v>
      </c>
      <c r="AD13" s="3">
        <v>202.8701584387609</v>
      </c>
      <c r="AE13" s="3">
        <v>213.3</v>
      </c>
      <c r="AF13" s="3">
        <v>223.2</v>
      </c>
      <c r="AG13" s="3">
        <v>231</v>
      </c>
      <c r="AH13" s="3">
        <v>235.9</v>
      </c>
      <c r="AI13" s="3">
        <v>243.7</v>
      </c>
      <c r="AJ13" s="3">
        <v>255.7</v>
      </c>
      <c r="AK13" s="3">
        <v>262.7</v>
      </c>
      <c r="AL13" s="3">
        <v>270.2</v>
      </c>
    </row>
    <row r="14" spans="2:38" ht="12.75">
      <c r="B14" t="s">
        <v>23</v>
      </c>
      <c r="C14" s="3">
        <v>1135.9587094738383</v>
      </c>
      <c r="D14" s="3">
        <v>1159.7675235504378</v>
      </c>
      <c r="E14" s="3">
        <v>1154.1543872059403</v>
      </c>
      <c r="F14" s="3">
        <v>1118.3009279577914</v>
      </c>
      <c r="G14" s="3">
        <v>1113.5619443015814</v>
      </c>
      <c r="H14" s="3">
        <v>1085.260381552306</v>
      </c>
      <c r="I14" s="3">
        <v>1072.7399032079638</v>
      </c>
      <c r="J14" s="3">
        <v>1067.6205200410002</v>
      </c>
      <c r="K14" s="3">
        <v>1031.9136464029511</v>
      </c>
      <c r="L14" s="3">
        <v>1030.954926171168</v>
      </c>
      <c r="M14" s="3">
        <v>1002.5731833175483</v>
      </c>
      <c r="N14" s="3">
        <v>975.8839394200958</v>
      </c>
      <c r="O14" s="3">
        <v>918.0728256357612</v>
      </c>
      <c r="P14" s="3">
        <v>866.7080457599017</v>
      </c>
      <c r="Q14" s="3">
        <v>840.4558980976545</v>
      </c>
      <c r="R14" s="3">
        <v>836.170417098492</v>
      </c>
      <c r="S14" s="3">
        <v>888.5738940497077</v>
      </c>
      <c r="T14" s="3">
        <v>953.0591349427085</v>
      </c>
      <c r="U14" s="3">
        <v>974.2603301373542</v>
      </c>
      <c r="V14" s="3">
        <v>982.25000830896</v>
      </c>
      <c r="W14" s="3">
        <v>968.6702247804506</v>
      </c>
      <c r="X14" s="3">
        <v>946.4871955818171</v>
      </c>
      <c r="Y14" s="3">
        <v>939.6416384658392</v>
      </c>
      <c r="Z14" s="3">
        <v>955.4485961616348</v>
      </c>
      <c r="AA14" s="3">
        <v>946.5109717258881</v>
      </c>
      <c r="AB14" s="3">
        <v>939.7032452996526</v>
      </c>
      <c r="AC14" s="3">
        <v>960.2978085000403</v>
      </c>
      <c r="AD14" s="3">
        <v>977.8704994918946</v>
      </c>
      <c r="AE14" s="3">
        <v>988.6</v>
      </c>
      <c r="AF14" s="3">
        <v>1010.6</v>
      </c>
      <c r="AG14" s="3">
        <v>1024.4</v>
      </c>
      <c r="AH14" s="3">
        <v>1050.4</v>
      </c>
      <c r="AI14" s="3">
        <v>1074.3</v>
      </c>
      <c r="AJ14" s="3">
        <v>1104.4</v>
      </c>
      <c r="AK14" s="3">
        <v>1136.1</v>
      </c>
      <c r="AL14" s="3">
        <v>1164.6</v>
      </c>
    </row>
    <row r="15" spans="2:38" ht="12.75">
      <c r="B15" t="s">
        <v>24</v>
      </c>
      <c r="C15" s="3">
        <v>736.1511625323517</v>
      </c>
      <c r="D15" s="3">
        <v>733.9128555504042</v>
      </c>
      <c r="E15" s="3">
        <v>713.2937524013839</v>
      </c>
      <c r="F15" s="3">
        <v>674.8733583928796</v>
      </c>
      <c r="G15" s="3">
        <v>655.8646786929305</v>
      </c>
      <c r="H15" s="3">
        <v>638.7657616582584</v>
      </c>
      <c r="I15" s="3">
        <v>621.7395066971044</v>
      </c>
      <c r="J15" s="3">
        <v>618.576972088937</v>
      </c>
      <c r="K15" s="3">
        <v>611.9014933782449</v>
      </c>
      <c r="L15" s="3">
        <v>619.1123393552829</v>
      </c>
      <c r="M15" s="3">
        <v>595.568904794197</v>
      </c>
      <c r="N15" s="3">
        <v>581.7027875802311</v>
      </c>
      <c r="O15" s="3">
        <v>546.3747283361932</v>
      </c>
      <c r="P15" s="3">
        <v>515.2321633736021</v>
      </c>
      <c r="Q15" s="3">
        <v>507.4101125263546</v>
      </c>
      <c r="R15" s="3">
        <v>500.0068374376854</v>
      </c>
      <c r="S15" s="3">
        <v>529.1748936259326</v>
      </c>
      <c r="T15" s="3">
        <v>568.5974904232454</v>
      </c>
      <c r="U15" s="3">
        <v>593.6233144509299</v>
      </c>
      <c r="V15" s="3">
        <v>600.2033910751451</v>
      </c>
      <c r="W15" s="3">
        <v>606.5364332283455</v>
      </c>
      <c r="X15" s="3">
        <v>591.7272454463666</v>
      </c>
      <c r="Y15" s="3">
        <v>584.0183029303615</v>
      </c>
      <c r="Z15" s="3">
        <v>594.1583107279246</v>
      </c>
      <c r="AA15" s="3">
        <v>618.0911289039238</v>
      </c>
      <c r="AB15" s="3">
        <v>625.2285392621357</v>
      </c>
      <c r="AC15" s="3">
        <v>656.543790826503</v>
      </c>
      <c r="AD15" s="3">
        <v>663.15439921465</v>
      </c>
      <c r="AE15" s="3">
        <v>677.7</v>
      </c>
      <c r="AF15" s="3">
        <v>701.4</v>
      </c>
      <c r="AG15" s="3">
        <v>718.1</v>
      </c>
      <c r="AH15" s="3">
        <v>739.6</v>
      </c>
      <c r="AI15" s="3">
        <v>764.4</v>
      </c>
      <c r="AJ15" s="3">
        <v>780.8</v>
      </c>
      <c r="AK15" s="3">
        <v>810.9</v>
      </c>
      <c r="AL15" s="3">
        <v>836</v>
      </c>
    </row>
    <row r="16" spans="2:38" ht="12.75">
      <c r="B16" t="s">
        <v>25</v>
      </c>
      <c r="C16" s="3">
        <v>1563.2181548507506</v>
      </c>
      <c r="D16" s="3">
        <v>1646.7752148646127</v>
      </c>
      <c r="E16" s="3">
        <v>1707.6421277313418</v>
      </c>
      <c r="F16" s="3">
        <v>1763.998437043682</v>
      </c>
      <c r="G16" s="3">
        <v>1836.0697527738723</v>
      </c>
      <c r="H16" s="3">
        <v>1895.2892283679962</v>
      </c>
      <c r="I16" s="3">
        <v>1973.3391618085946</v>
      </c>
      <c r="J16" s="3">
        <v>2054.330889152221</v>
      </c>
      <c r="K16" s="3">
        <v>2106.8426774292934</v>
      </c>
      <c r="L16" s="3">
        <v>2205.376787347322</v>
      </c>
      <c r="M16" s="3">
        <v>2222.5473672521002</v>
      </c>
      <c r="N16" s="3">
        <v>2212.034059022318</v>
      </c>
      <c r="O16" s="3">
        <v>2104.8513672880904</v>
      </c>
      <c r="P16" s="3">
        <v>2005.9526889772383</v>
      </c>
      <c r="Q16" s="3">
        <v>2016.8375900999858</v>
      </c>
      <c r="R16" s="3">
        <v>2012.6602288905424</v>
      </c>
      <c r="S16" s="3">
        <v>2153.9250753344763</v>
      </c>
      <c r="T16" s="3">
        <v>2374.024014193234</v>
      </c>
      <c r="U16" s="3">
        <v>2487.524167200708</v>
      </c>
      <c r="V16" s="3">
        <v>2537.2881194445195</v>
      </c>
      <c r="W16" s="3">
        <v>2528.73614587628</v>
      </c>
      <c r="X16" s="3">
        <v>2468.81322548249</v>
      </c>
      <c r="Y16" s="3">
        <v>2504.6420534316103</v>
      </c>
      <c r="Z16" s="3">
        <v>2597.2664623885166</v>
      </c>
      <c r="AA16" s="3">
        <v>2679.4827035620033</v>
      </c>
      <c r="AB16" s="3">
        <v>2763.7537652505403</v>
      </c>
      <c r="AC16" s="3">
        <v>2885.406570346153</v>
      </c>
      <c r="AD16" s="3">
        <v>3026.11419323952</v>
      </c>
      <c r="AE16" s="3">
        <v>3092.3</v>
      </c>
      <c r="AF16" s="3">
        <v>3174.6</v>
      </c>
      <c r="AG16" s="3">
        <v>3225.5</v>
      </c>
      <c r="AH16" s="3">
        <v>3325.2</v>
      </c>
      <c r="AI16" s="3">
        <v>3449.7</v>
      </c>
      <c r="AJ16" s="3">
        <v>3589.1</v>
      </c>
      <c r="AK16" s="3">
        <v>3741.4</v>
      </c>
      <c r="AL16" s="3">
        <v>3850.3</v>
      </c>
    </row>
    <row r="17" spans="2:38" ht="12.75">
      <c r="B17" t="s">
        <v>26</v>
      </c>
      <c r="C17" s="3">
        <v>1075.3331812616432</v>
      </c>
      <c r="D17" s="3">
        <v>1103.9640553123147</v>
      </c>
      <c r="E17" s="3">
        <v>1105.5754897579293</v>
      </c>
      <c r="F17" s="3">
        <v>1083.6714645243671</v>
      </c>
      <c r="G17" s="3">
        <v>1101.5513498323232</v>
      </c>
      <c r="H17" s="3">
        <v>1111.9617279972383</v>
      </c>
      <c r="I17" s="3">
        <v>1140.0437520097782</v>
      </c>
      <c r="J17" s="3">
        <v>1166.4706801222537</v>
      </c>
      <c r="K17" s="3">
        <v>1180.6184765331222</v>
      </c>
      <c r="L17" s="3">
        <v>1232.639198581433</v>
      </c>
      <c r="M17" s="3">
        <v>1230.9666183896927</v>
      </c>
      <c r="N17" s="3">
        <v>1239.8262807147862</v>
      </c>
      <c r="O17" s="3">
        <v>1196.3100220841343</v>
      </c>
      <c r="P17" s="3">
        <v>1176.9331573768486</v>
      </c>
      <c r="Q17" s="3">
        <v>1188.5756690775142</v>
      </c>
      <c r="R17" s="3">
        <v>1190.782598520842</v>
      </c>
      <c r="S17" s="3">
        <v>1278.5395347508004</v>
      </c>
      <c r="T17" s="3">
        <v>1388.6726686849215</v>
      </c>
      <c r="U17" s="3">
        <v>1455.191732961217</v>
      </c>
      <c r="V17" s="3">
        <v>1476.7770800093479</v>
      </c>
      <c r="W17" s="3">
        <v>1460.9385392841941</v>
      </c>
      <c r="X17" s="3">
        <v>1401.9425856334644</v>
      </c>
      <c r="Y17" s="3">
        <v>1417.3601768072353</v>
      </c>
      <c r="Z17" s="3">
        <v>1471.5451724515094</v>
      </c>
      <c r="AA17" s="3">
        <v>1491.777038855593</v>
      </c>
      <c r="AB17" s="3">
        <v>1547.8549623788056</v>
      </c>
      <c r="AC17" s="3">
        <v>1634.2581762976972</v>
      </c>
      <c r="AD17" s="3">
        <v>1693.8252642697419</v>
      </c>
      <c r="AE17" s="3">
        <v>1761.3</v>
      </c>
      <c r="AF17" s="3">
        <v>1814.5</v>
      </c>
      <c r="AG17" s="3">
        <v>1872.8</v>
      </c>
      <c r="AH17" s="3">
        <v>1931</v>
      </c>
      <c r="AI17" s="3">
        <v>2009.4</v>
      </c>
      <c r="AJ17" s="3">
        <v>2086.7</v>
      </c>
      <c r="AK17" s="3">
        <v>2182.5</v>
      </c>
      <c r="AL17" s="3">
        <v>2256.9</v>
      </c>
    </row>
    <row r="18" spans="2:38" ht="12.75">
      <c r="B18" t="s">
        <v>27</v>
      </c>
      <c r="C18" s="3">
        <v>495.77283245527724</v>
      </c>
      <c r="D18" s="3">
        <v>495.0946497463667</v>
      </c>
      <c r="E18" s="3">
        <v>481.6317387747279</v>
      </c>
      <c r="F18" s="3">
        <v>450.6499417804037</v>
      </c>
      <c r="G18" s="3">
        <v>428.6981502119923</v>
      </c>
      <c r="H18" s="3">
        <v>421.54997280909777</v>
      </c>
      <c r="I18" s="3">
        <v>401.44281514696434</v>
      </c>
      <c r="J18" s="3">
        <v>391.3591473331786</v>
      </c>
      <c r="K18" s="3">
        <v>380.60351997638884</v>
      </c>
      <c r="L18" s="3">
        <v>379.32331125844485</v>
      </c>
      <c r="M18" s="3">
        <v>360.9165325919633</v>
      </c>
      <c r="N18" s="3">
        <v>343.9263465387467</v>
      </c>
      <c r="O18" s="3">
        <v>307.63865900454607</v>
      </c>
      <c r="P18" s="3">
        <v>292.8473433477572</v>
      </c>
      <c r="Q18" s="3">
        <v>286.3464812144624</v>
      </c>
      <c r="R18" s="3">
        <v>284.14463210470086</v>
      </c>
      <c r="S18" s="3">
        <v>306.3268367657582</v>
      </c>
      <c r="T18" s="3">
        <v>323.57414762293917</v>
      </c>
      <c r="U18" s="3">
        <v>334.34168075417335</v>
      </c>
      <c r="V18" s="3">
        <v>329.07600273039645</v>
      </c>
      <c r="W18" s="3">
        <v>326.193226785324</v>
      </c>
      <c r="X18" s="3">
        <v>318.85036415571363</v>
      </c>
      <c r="Y18" s="3">
        <v>315.7417569942873</v>
      </c>
      <c r="Z18" s="3">
        <v>318.10658302668304</v>
      </c>
      <c r="AA18" s="3">
        <v>318.933707854638</v>
      </c>
      <c r="AB18" s="3">
        <v>308.0927017416231</v>
      </c>
      <c r="AC18" s="3">
        <v>323.0302364082059</v>
      </c>
      <c r="AD18" s="3">
        <v>340.8202757834046</v>
      </c>
      <c r="AE18" s="3">
        <v>355.7</v>
      </c>
      <c r="AF18" s="3">
        <v>359.7</v>
      </c>
      <c r="AG18" s="3">
        <v>370.1</v>
      </c>
      <c r="AH18" s="3">
        <v>380.5</v>
      </c>
      <c r="AI18" s="3">
        <v>388.5</v>
      </c>
      <c r="AJ18" s="3">
        <v>405</v>
      </c>
      <c r="AK18" s="3">
        <v>415.7</v>
      </c>
      <c r="AL18" s="3">
        <v>427.1</v>
      </c>
    </row>
    <row r="19" spans="2:38" ht="12.75">
      <c r="B19" t="s">
        <v>28</v>
      </c>
      <c r="C19" s="3">
        <v>1075.943179045655</v>
      </c>
      <c r="D19" s="3">
        <v>1100.3784711858887</v>
      </c>
      <c r="E19" s="3">
        <v>1102.436049651189</v>
      </c>
      <c r="F19" s="3">
        <v>1087.0764371500086</v>
      </c>
      <c r="G19" s="3">
        <v>1105.8544218628942</v>
      </c>
      <c r="H19" s="3">
        <v>1112.1490648969616</v>
      </c>
      <c r="I19" s="3">
        <v>1127.3298118168534</v>
      </c>
      <c r="J19" s="3">
        <v>1137.062356073639</v>
      </c>
      <c r="K19" s="3">
        <v>1161.1918739623968</v>
      </c>
      <c r="L19" s="3">
        <v>1214.6442562258267</v>
      </c>
      <c r="M19" s="3">
        <v>1204.1357707537138</v>
      </c>
      <c r="N19" s="3">
        <v>1169.48078828011</v>
      </c>
      <c r="O19" s="3">
        <v>1098.1403117379393</v>
      </c>
      <c r="P19" s="3">
        <v>1038.0248205293838</v>
      </c>
      <c r="Q19" s="3">
        <v>1005.6688314582929</v>
      </c>
      <c r="R19" s="3">
        <v>992.3838899337754</v>
      </c>
      <c r="S19" s="3">
        <v>1033.9131214167458</v>
      </c>
      <c r="T19" s="3">
        <v>1055.9558937430054</v>
      </c>
      <c r="U19" s="3">
        <v>1064.4778738003927</v>
      </c>
      <c r="V19" s="3">
        <v>1056.88751580058</v>
      </c>
      <c r="W19" s="3">
        <v>1017.2171194712995</v>
      </c>
      <c r="X19" s="3">
        <v>988.7717950623739</v>
      </c>
      <c r="Y19" s="3">
        <v>976.3826766644256</v>
      </c>
      <c r="Z19" s="3">
        <v>967.5611346410673</v>
      </c>
      <c r="AA19" s="3">
        <v>967.5826307118714</v>
      </c>
      <c r="AB19" s="3">
        <v>954.5880304579321</v>
      </c>
      <c r="AC19" s="3">
        <v>965.7793019723894</v>
      </c>
      <c r="AD19" s="3">
        <v>973.8914926349255</v>
      </c>
      <c r="AE19" s="3">
        <v>997.4</v>
      </c>
      <c r="AF19" s="3">
        <v>1026.1</v>
      </c>
      <c r="AG19" s="3">
        <v>1036.2</v>
      </c>
      <c r="AH19" s="3">
        <v>1056.8</v>
      </c>
      <c r="AI19" s="3">
        <v>1084.8</v>
      </c>
      <c r="AJ19" s="3">
        <v>1125.9</v>
      </c>
      <c r="AK19" s="3">
        <v>1166.6</v>
      </c>
      <c r="AL19" s="3">
        <v>1198.5</v>
      </c>
    </row>
    <row r="20" spans="2:38" ht="12.75">
      <c r="B20" t="s">
        <v>29</v>
      </c>
      <c r="C20" s="3">
        <v>888.5846865637216</v>
      </c>
      <c r="D20" s="3">
        <v>971.6318913592119</v>
      </c>
      <c r="E20" s="3">
        <v>1037.2764543309684</v>
      </c>
      <c r="F20" s="3">
        <v>1076.2580870708764</v>
      </c>
      <c r="G20" s="3">
        <v>1150.179474908649</v>
      </c>
      <c r="H20" s="3">
        <v>1247.1049879880554</v>
      </c>
      <c r="I20" s="3">
        <v>1306.6051138312394</v>
      </c>
      <c r="J20" s="3">
        <v>1391.5532262500049</v>
      </c>
      <c r="K20" s="3">
        <v>1453.3413144542515</v>
      </c>
      <c r="L20" s="3">
        <v>1612.2486318087686</v>
      </c>
      <c r="M20" s="3">
        <v>1671.267031997211</v>
      </c>
      <c r="N20" s="3">
        <v>1658.5217469394947</v>
      </c>
      <c r="O20" s="3">
        <v>1628.3764878414565</v>
      </c>
      <c r="P20" s="3">
        <v>1580.63826277383</v>
      </c>
      <c r="Q20" s="3">
        <v>1605.4776259042285</v>
      </c>
      <c r="R20" s="3">
        <v>1642.472036573522</v>
      </c>
      <c r="S20" s="3">
        <v>1771.1465947692607</v>
      </c>
      <c r="T20" s="3">
        <v>1943.969032139028</v>
      </c>
      <c r="U20" s="3">
        <v>2064.0905972329165</v>
      </c>
      <c r="V20" s="3">
        <v>2133.903305745219</v>
      </c>
      <c r="W20" s="3">
        <v>2155.946850274769</v>
      </c>
      <c r="X20" s="3">
        <v>2140.8521789213564</v>
      </c>
      <c r="Y20" s="3">
        <v>2127.9181314135953</v>
      </c>
      <c r="Z20" s="3">
        <v>2192.9219978340793</v>
      </c>
      <c r="AA20" s="3">
        <v>2216.5390545392693</v>
      </c>
      <c r="AB20" s="3">
        <v>2338.550188521973</v>
      </c>
      <c r="AC20" s="3">
        <v>2453.267281881144</v>
      </c>
      <c r="AD20" s="3">
        <v>2572.0844252023526</v>
      </c>
      <c r="AE20" s="3">
        <v>2697.3</v>
      </c>
      <c r="AF20" s="3">
        <v>2796.4</v>
      </c>
      <c r="AG20" s="3">
        <v>2877.3</v>
      </c>
      <c r="AH20" s="3">
        <v>2976.2</v>
      </c>
      <c r="AI20" s="3">
        <v>3097.5</v>
      </c>
      <c r="AJ20" s="3">
        <v>3234.7</v>
      </c>
      <c r="AK20" s="3">
        <v>3369.4</v>
      </c>
      <c r="AL20" s="3">
        <v>3467.7</v>
      </c>
    </row>
    <row r="21" spans="2:38" ht="12.75">
      <c r="B21" t="s">
        <v>30</v>
      </c>
      <c r="C21" s="3">
        <v>284.53517206847977</v>
      </c>
      <c r="D21" s="3">
        <v>293.6109431737674</v>
      </c>
      <c r="E21" s="3">
        <v>290.72803278578334</v>
      </c>
      <c r="F21" s="3">
        <v>282.56135869943125</v>
      </c>
      <c r="G21" s="3">
        <v>285.10897511367324</v>
      </c>
      <c r="H21" s="3">
        <v>284.7295054555186</v>
      </c>
      <c r="I21" s="3">
        <v>289.8984228451375</v>
      </c>
      <c r="J21" s="3">
        <v>293.19772454464345</v>
      </c>
      <c r="K21" s="3">
        <v>297.6271287800007</v>
      </c>
      <c r="L21" s="3">
        <v>315.13598518017375</v>
      </c>
      <c r="M21" s="3">
        <v>313.5248430870086</v>
      </c>
      <c r="N21" s="3">
        <v>308.92837436383303</v>
      </c>
      <c r="O21" s="3">
        <v>301.48806369972493</v>
      </c>
      <c r="P21" s="3">
        <v>287.2765796040394</v>
      </c>
      <c r="Q21" s="3">
        <v>283.92308113051314</v>
      </c>
      <c r="R21" s="3">
        <v>285.65180658567994</v>
      </c>
      <c r="S21" s="3">
        <v>310.1745537072324</v>
      </c>
      <c r="T21" s="3">
        <v>336.51885823897146</v>
      </c>
      <c r="U21" s="3">
        <v>351.5710406690167</v>
      </c>
      <c r="V21" s="3">
        <v>352.4801827476398</v>
      </c>
      <c r="W21" s="3">
        <v>350.72486108735745</v>
      </c>
      <c r="X21" s="3">
        <v>341.01774973994725</v>
      </c>
      <c r="Y21" s="3">
        <v>347.8777673509902</v>
      </c>
      <c r="Z21" s="3">
        <v>352.3847932195334</v>
      </c>
      <c r="AA21" s="3">
        <v>361.8372561682581</v>
      </c>
      <c r="AB21" s="3">
        <v>390.5176570947189</v>
      </c>
      <c r="AC21" s="3">
        <v>415.88304310961723</v>
      </c>
      <c r="AD21" s="3">
        <v>435.6369169281499</v>
      </c>
      <c r="AE21" s="3">
        <v>454.5</v>
      </c>
      <c r="AF21" s="3">
        <v>475.6</v>
      </c>
      <c r="AG21" s="3">
        <v>495.5</v>
      </c>
      <c r="AH21" s="3">
        <v>514.9</v>
      </c>
      <c r="AI21" s="3">
        <v>537.9</v>
      </c>
      <c r="AJ21" s="3">
        <v>564.7</v>
      </c>
      <c r="AK21" s="3">
        <v>593.9</v>
      </c>
      <c r="AL21" s="3">
        <v>616.9</v>
      </c>
    </row>
    <row r="22" spans="2:38" ht="12.75">
      <c r="B22" t="s">
        <v>31</v>
      </c>
      <c r="C22" s="3">
        <v>172.03367786112838</v>
      </c>
      <c r="D22" s="3">
        <v>177.81915085605593</v>
      </c>
      <c r="E22" s="3">
        <v>178.5492575779631</v>
      </c>
      <c r="F22" s="3">
        <v>174.88166519191662</v>
      </c>
      <c r="G22" s="3">
        <v>179.24177174821133</v>
      </c>
      <c r="H22" s="3">
        <v>182.51830911236794</v>
      </c>
      <c r="I22" s="3">
        <v>190.0578111085802</v>
      </c>
      <c r="J22" s="3">
        <v>195.77133565293101</v>
      </c>
      <c r="K22" s="3">
        <v>197.31497532282867</v>
      </c>
      <c r="L22" s="3">
        <v>200.52497122161589</v>
      </c>
      <c r="M22" s="3">
        <v>195.88915470561125</v>
      </c>
      <c r="N22" s="3">
        <v>190.80921685862728</v>
      </c>
      <c r="O22" s="3">
        <v>184.01500711525927</v>
      </c>
      <c r="P22" s="3">
        <v>175.49439886598424</v>
      </c>
      <c r="Q22" s="3">
        <v>178.34496259553873</v>
      </c>
      <c r="R22" s="3">
        <v>183.63005387144753</v>
      </c>
      <c r="S22" s="3">
        <v>198.32670097757907</v>
      </c>
      <c r="T22" s="3">
        <v>219.7612054542584</v>
      </c>
      <c r="U22" s="3">
        <v>227.06464424148496</v>
      </c>
      <c r="V22" s="3">
        <v>234.30851343193825</v>
      </c>
      <c r="W22" s="3">
        <v>229.09848808949513</v>
      </c>
      <c r="X22" s="3">
        <v>225.24112371441527</v>
      </c>
      <c r="Y22" s="3">
        <v>227.04379496181232</v>
      </c>
      <c r="Z22" s="3">
        <v>239.58318688171738</v>
      </c>
      <c r="AA22" s="3">
        <v>244.0040910642508</v>
      </c>
      <c r="AB22" s="3">
        <v>250.80431951381627</v>
      </c>
      <c r="AC22" s="3">
        <v>267.0332311678106</v>
      </c>
      <c r="AD22" s="3">
        <v>272.80267165231703</v>
      </c>
      <c r="AE22" s="3">
        <v>287.1</v>
      </c>
      <c r="AF22" s="3">
        <v>295.6</v>
      </c>
      <c r="AG22" s="3">
        <v>302.3</v>
      </c>
      <c r="AH22" s="3">
        <v>310.6</v>
      </c>
      <c r="AI22" s="3">
        <v>317.8</v>
      </c>
      <c r="AJ22" s="3">
        <v>331.3</v>
      </c>
      <c r="AK22" s="3">
        <v>341</v>
      </c>
      <c r="AL22" s="3">
        <v>353.4</v>
      </c>
    </row>
    <row r="23" spans="2:38" ht="12.75">
      <c r="B23" t="s">
        <v>32</v>
      </c>
      <c r="C23" s="3">
        <v>539.9465947475574</v>
      </c>
      <c r="D23" s="3">
        <v>577.1472953126037</v>
      </c>
      <c r="E23" s="3">
        <v>595.7824473377126</v>
      </c>
      <c r="F23" s="3">
        <v>608.6779866511105</v>
      </c>
      <c r="G23" s="3">
        <v>645.643690402407</v>
      </c>
      <c r="H23" s="3">
        <v>678.9988468205765</v>
      </c>
      <c r="I23" s="3">
        <v>703.339277197596</v>
      </c>
      <c r="J23" s="3">
        <v>728.8604284604356</v>
      </c>
      <c r="K23" s="3">
        <v>728.1709826601655</v>
      </c>
      <c r="L23" s="3">
        <v>768.1251119024091</v>
      </c>
      <c r="M23" s="3">
        <v>769.2012257186082</v>
      </c>
      <c r="N23" s="3">
        <v>758.1234934865558</v>
      </c>
      <c r="O23" s="3">
        <v>714.248382243921</v>
      </c>
      <c r="P23" s="3">
        <v>669.0719632271756</v>
      </c>
      <c r="Q23" s="3">
        <v>658.5921091061643</v>
      </c>
      <c r="R23" s="3">
        <v>657.6042567642717</v>
      </c>
      <c r="S23" s="3">
        <v>700.9683527923859</v>
      </c>
      <c r="T23" s="3">
        <v>755.9133255207164</v>
      </c>
      <c r="U23" s="3">
        <v>785.3658902496799</v>
      </c>
      <c r="V23" s="3">
        <v>812.0503973713168</v>
      </c>
      <c r="W23" s="3">
        <v>796.4021018967575</v>
      </c>
      <c r="X23" s="3">
        <v>779.6318356476139</v>
      </c>
      <c r="Y23" s="3">
        <v>780.2890539405942</v>
      </c>
      <c r="Z23" s="3">
        <v>801.257352467726</v>
      </c>
      <c r="AA23" s="3">
        <v>813.5835041070193</v>
      </c>
      <c r="AB23" s="3">
        <v>839.2393219126167</v>
      </c>
      <c r="AC23" s="3">
        <v>878.2728801853117</v>
      </c>
      <c r="AD23" s="3">
        <v>922.990837300862</v>
      </c>
      <c r="AE23" s="3">
        <v>947</v>
      </c>
      <c r="AF23" s="3">
        <v>983.2</v>
      </c>
      <c r="AG23" s="3">
        <v>1002.4</v>
      </c>
      <c r="AH23" s="3">
        <v>1031.6</v>
      </c>
      <c r="AI23" s="3">
        <v>1043.1</v>
      </c>
      <c r="AJ23" s="3">
        <v>1076.7</v>
      </c>
      <c r="AK23" s="3">
        <v>1111.1</v>
      </c>
      <c r="AL23" s="3">
        <v>1145.2</v>
      </c>
    </row>
    <row r="24" spans="2:38" ht="12.75">
      <c r="B24" t="s">
        <v>33</v>
      </c>
      <c r="C24" s="3">
        <v>102.83590190095484</v>
      </c>
      <c r="D24" s="3">
        <v>106.4583677927359</v>
      </c>
      <c r="E24" s="3">
        <v>107.30222011456873</v>
      </c>
      <c r="F24" s="3">
        <v>105.91578527545387</v>
      </c>
      <c r="G24" s="3">
        <v>104.99366873480241</v>
      </c>
      <c r="H24" s="3">
        <v>104.9693710779284</v>
      </c>
      <c r="I24" s="3">
        <v>107.05766049988776</v>
      </c>
      <c r="J24" s="3">
        <v>108.07476443770332</v>
      </c>
      <c r="K24" s="3">
        <v>109.09277829423358</v>
      </c>
      <c r="L24" s="3">
        <v>111.209171565356</v>
      </c>
      <c r="M24" s="3">
        <v>107.14880136669034</v>
      </c>
      <c r="N24" s="3">
        <v>104.61132874197173</v>
      </c>
      <c r="O24" s="3">
        <v>100.06140612975499</v>
      </c>
      <c r="P24" s="3">
        <v>96.7906035091327</v>
      </c>
      <c r="Q24" s="3">
        <v>97.17033495880233</v>
      </c>
      <c r="R24" s="3">
        <v>97.33768980478794</v>
      </c>
      <c r="S24" s="3">
        <v>104.3503906085641</v>
      </c>
      <c r="T24" s="3">
        <v>114.00488994404644</v>
      </c>
      <c r="U24" s="3">
        <v>113.19370836805285</v>
      </c>
      <c r="V24" s="3">
        <v>117.6636953933268</v>
      </c>
      <c r="W24" s="3">
        <v>115.73383886839152</v>
      </c>
      <c r="X24" s="3">
        <v>113.50533675869269</v>
      </c>
      <c r="Y24" s="3">
        <v>115.23171984346823</v>
      </c>
      <c r="Z24" s="3">
        <v>117.5801866859904</v>
      </c>
      <c r="AA24" s="3">
        <v>117.75699269441458</v>
      </c>
      <c r="AB24" s="3">
        <v>118.13053964634287</v>
      </c>
      <c r="AC24" s="3">
        <v>118.98371145372133</v>
      </c>
      <c r="AD24" s="3">
        <v>125.68876679340892</v>
      </c>
      <c r="AE24" s="3">
        <v>129.8</v>
      </c>
      <c r="AF24" s="3">
        <v>133.2</v>
      </c>
      <c r="AG24" s="3">
        <v>136</v>
      </c>
      <c r="AH24" s="3">
        <v>140.5</v>
      </c>
      <c r="AI24" s="3">
        <v>145.7</v>
      </c>
      <c r="AJ24" s="3">
        <v>150.4</v>
      </c>
      <c r="AK24" s="3">
        <v>156.1</v>
      </c>
      <c r="AL24" s="3">
        <v>160.5</v>
      </c>
    </row>
    <row r="25" spans="2:38" ht="12.75">
      <c r="B25" t="s">
        <v>34</v>
      </c>
      <c r="C25" s="3">
        <v>36.857944293879406</v>
      </c>
      <c r="D25" s="3">
        <v>37.25381369929838</v>
      </c>
      <c r="E25" s="3">
        <v>36.89152495527359</v>
      </c>
      <c r="F25" s="3">
        <v>34.697249330559075</v>
      </c>
      <c r="G25" s="3">
        <v>34.044703853241664</v>
      </c>
      <c r="H25" s="3">
        <v>33.586378727982186</v>
      </c>
      <c r="I25" s="3">
        <v>33.043086884971665</v>
      </c>
      <c r="J25" s="3">
        <v>32.630012824283845</v>
      </c>
      <c r="K25" s="3">
        <v>32.3201832156501</v>
      </c>
      <c r="L25" s="3">
        <v>33.68155880049741</v>
      </c>
      <c r="M25" s="3">
        <v>33.430536839790555</v>
      </c>
      <c r="N25" s="3">
        <v>33.08809412389755</v>
      </c>
      <c r="O25" s="3">
        <v>32.005476067196064</v>
      </c>
      <c r="P25" s="3">
        <v>31.80576370317281</v>
      </c>
      <c r="Q25" s="3">
        <v>34.34668669628032</v>
      </c>
      <c r="R25" s="3">
        <v>35.23689342041897</v>
      </c>
      <c r="S25" s="3">
        <v>38.296814300537164</v>
      </c>
      <c r="T25" s="3">
        <v>41.32387115477486</v>
      </c>
      <c r="U25" s="3">
        <v>41.73261586345701</v>
      </c>
      <c r="V25" s="3">
        <v>40.878571500754354</v>
      </c>
      <c r="W25" s="3">
        <v>41.94015015307261</v>
      </c>
      <c r="X25" s="3">
        <v>42.95058241341746</v>
      </c>
      <c r="Y25" s="3">
        <v>44.285908864931955</v>
      </c>
      <c r="Z25" s="3">
        <v>47.13927989905277</v>
      </c>
      <c r="AA25" s="3">
        <v>46.042398610596074</v>
      </c>
      <c r="AB25" s="3">
        <v>47.3115655934326</v>
      </c>
      <c r="AC25" s="3">
        <v>47.25280615363356</v>
      </c>
      <c r="AD25" s="3">
        <v>47.203893374664055</v>
      </c>
      <c r="AE25" s="3">
        <v>51.3</v>
      </c>
      <c r="AF25" s="3">
        <v>52.9</v>
      </c>
      <c r="AG25" s="3">
        <v>53.2</v>
      </c>
      <c r="AH25" s="3">
        <v>55</v>
      </c>
      <c r="AI25" s="3">
        <v>57.6</v>
      </c>
      <c r="AJ25" s="3">
        <v>59.7</v>
      </c>
      <c r="AK25" s="3">
        <v>61.6</v>
      </c>
      <c r="AL25" s="3">
        <v>63.1</v>
      </c>
    </row>
    <row r="26" spans="2:38" ht="12.75">
      <c r="B26" t="s">
        <v>35</v>
      </c>
      <c r="C26" s="3">
        <v>11628.555441293152</v>
      </c>
      <c r="D26" s="3">
        <v>12009.930039966168</v>
      </c>
      <c r="E26" s="3">
        <v>12119.525448457214</v>
      </c>
      <c r="F26" s="3">
        <v>12002.038681461372</v>
      </c>
      <c r="G26" s="3">
        <v>12197.06477315139</v>
      </c>
      <c r="H26" s="3">
        <v>12353.300286400408</v>
      </c>
      <c r="I26" s="3">
        <v>12547.890613221973</v>
      </c>
      <c r="J26" s="3">
        <v>12801.323819583302</v>
      </c>
      <c r="K26" s="3">
        <v>12915.640862376382</v>
      </c>
      <c r="L26" s="3">
        <v>13425.96195467808</v>
      </c>
      <c r="M26" s="3">
        <v>13315.873463060192</v>
      </c>
      <c r="N26" s="3">
        <v>13133.204942779077</v>
      </c>
      <c r="O26" s="3">
        <v>12577.43576378439</v>
      </c>
      <c r="P26" s="3">
        <v>12045.543956316216</v>
      </c>
      <c r="Q26" s="3">
        <v>11961.898970721337</v>
      </c>
      <c r="R26" s="3">
        <v>11972.563177732503</v>
      </c>
      <c r="S26" s="3">
        <v>12801.191060468353</v>
      </c>
      <c r="T26" s="3">
        <v>13822.099061148283</v>
      </c>
      <c r="U26" s="3">
        <v>14397.183611946297</v>
      </c>
      <c r="V26" s="3">
        <v>14618.214145757176</v>
      </c>
      <c r="W26" s="3">
        <v>14478.66577294221</v>
      </c>
      <c r="X26" s="3">
        <v>14143.154653028634</v>
      </c>
      <c r="Y26" s="3">
        <v>14168.350467728778</v>
      </c>
      <c r="Z26" s="3">
        <v>14529.861709534063</v>
      </c>
      <c r="AA26" s="3">
        <v>14800.153706340348</v>
      </c>
      <c r="AB26" s="3">
        <v>15310.606577304821</v>
      </c>
      <c r="AC26" s="3">
        <v>15940.86138482967</v>
      </c>
      <c r="AD26" s="3">
        <v>16563.678561402154</v>
      </c>
      <c r="AE26" s="3">
        <v>17172.8</v>
      </c>
      <c r="AF26" s="3">
        <v>17719.3</v>
      </c>
      <c r="AG26" s="3">
        <v>18108.4</v>
      </c>
      <c r="AH26" s="3">
        <v>18677.5</v>
      </c>
      <c r="AI26" s="3">
        <v>19325.4</v>
      </c>
      <c r="AJ26" s="3">
        <v>20105.7</v>
      </c>
      <c r="AK26" s="3">
        <v>20925.1</v>
      </c>
      <c r="AL26" s="3">
        <v>21587.3</v>
      </c>
    </row>
    <row r="27" ht="12.75">
      <c r="B27" t="s">
        <v>47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AL80"/>
  <sheetViews>
    <sheetView workbookViewId="0" topLeftCell="A1">
      <pane xSplit="13980" topLeftCell="AH1" activePane="topLeft" state="split"/>
      <selection pane="topLeft" activeCell="B3" sqref="B3"/>
      <selection pane="topRight" activeCell="N36" sqref="N36"/>
    </sheetView>
  </sheetViews>
  <sheetFormatPr defaultColWidth="11.00390625" defaultRowHeight="12.75"/>
  <cols>
    <col min="3" max="8" width="9.125" style="0" customWidth="1"/>
    <col min="9" max="15" width="10.125" style="0" customWidth="1"/>
    <col min="16" max="38" width="11.125" style="0" bestFit="1" customWidth="1"/>
  </cols>
  <sheetData>
    <row r="3" ht="12.75">
      <c r="B3" s="11" t="s">
        <v>5</v>
      </c>
    </row>
    <row r="4" ht="12.75">
      <c r="B4" s="2" t="s">
        <v>48</v>
      </c>
    </row>
    <row r="5" ht="12.75">
      <c r="B5" s="8" t="s">
        <v>49</v>
      </c>
    </row>
    <row r="7" spans="3:38" ht="12.75">
      <c r="C7" s="1">
        <v>1955</v>
      </c>
      <c r="D7" s="1">
        <v>1957</v>
      </c>
      <c r="E7" s="1">
        <v>1959</v>
      </c>
      <c r="F7" s="1">
        <v>1961</v>
      </c>
      <c r="G7" s="1">
        <v>1963</v>
      </c>
      <c r="H7" s="1">
        <v>1965</v>
      </c>
      <c r="I7" s="1">
        <v>1967</v>
      </c>
      <c r="J7" s="1">
        <v>1969</v>
      </c>
      <c r="K7" s="1">
        <v>1971</v>
      </c>
      <c r="L7" s="1">
        <v>1973</v>
      </c>
      <c r="M7" s="1">
        <v>1975</v>
      </c>
      <c r="N7" s="1">
        <v>1977</v>
      </c>
      <c r="O7" s="1">
        <v>1979</v>
      </c>
      <c r="P7" s="1">
        <v>1981</v>
      </c>
      <c r="Q7" s="1">
        <v>1983</v>
      </c>
      <c r="R7" s="1">
        <v>1985</v>
      </c>
      <c r="S7" s="1">
        <v>1987</v>
      </c>
      <c r="T7" s="1">
        <v>1989</v>
      </c>
      <c r="U7" s="1">
        <v>1990</v>
      </c>
      <c r="V7" s="1">
        <v>1991</v>
      </c>
      <c r="W7" s="1">
        <v>1992</v>
      </c>
      <c r="X7" s="1">
        <v>1993</v>
      </c>
      <c r="Y7" s="1">
        <v>1994</v>
      </c>
      <c r="Z7" s="1">
        <v>1995</v>
      </c>
      <c r="AA7" s="1">
        <v>1996</v>
      </c>
      <c r="AB7" s="1">
        <v>1997</v>
      </c>
      <c r="AC7" s="1">
        <v>1998</v>
      </c>
      <c r="AD7" s="1">
        <v>1999</v>
      </c>
      <c r="AE7" s="1">
        <v>2000</v>
      </c>
      <c r="AF7" s="1">
        <v>2001</v>
      </c>
      <c r="AG7" s="1">
        <v>2002</v>
      </c>
      <c r="AH7" s="1">
        <v>2003</v>
      </c>
      <c r="AI7" s="1">
        <v>2004</v>
      </c>
      <c r="AJ7" s="1">
        <v>2005</v>
      </c>
      <c r="AK7" s="1">
        <v>2006</v>
      </c>
      <c r="AL7" s="1">
        <v>2007</v>
      </c>
    </row>
    <row r="8" spans="2:38" ht="12.75">
      <c r="B8" t="s">
        <v>17</v>
      </c>
      <c r="C8" s="3">
        <v>347184.4328792915</v>
      </c>
      <c r="D8" s="3">
        <v>454198.7489302423</v>
      </c>
      <c r="E8" s="3">
        <v>540759.354991399</v>
      </c>
      <c r="F8" s="3">
        <v>617753.2237713963</v>
      </c>
      <c r="G8" s="3">
        <v>833471.7971310653</v>
      </c>
      <c r="H8" s="3">
        <v>1085630.64715625</v>
      </c>
      <c r="I8" s="3">
        <v>1431730.1263575372</v>
      </c>
      <c r="J8" s="3">
        <v>1839904.3784577511</v>
      </c>
      <c r="K8" s="3">
        <v>2347881.4673435083</v>
      </c>
      <c r="L8" s="3">
        <v>3280808.7320948183</v>
      </c>
      <c r="M8" s="3">
        <v>4719906.873670799</v>
      </c>
      <c r="N8" s="3">
        <v>7360363.018162021</v>
      </c>
      <c r="O8" s="3">
        <v>10573543.445812788</v>
      </c>
      <c r="P8" s="3">
        <v>13562558.09026421</v>
      </c>
      <c r="Q8" s="3">
        <v>17924812.32563834</v>
      </c>
      <c r="R8" s="3">
        <v>22289570.028461635</v>
      </c>
      <c r="S8" s="3">
        <v>27938944.64609966</v>
      </c>
      <c r="T8" s="3">
        <v>35393630.92979164</v>
      </c>
      <c r="U8" s="3">
        <v>40856694.36636577</v>
      </c>
      <c r="V8" s="3">
        <v>45007670.20546992</v>
      </c>
      <c r="W8" s="3">
        <v>47484076.596161366</v>
      </c>
      <c r="X8" s="3">
        <v>49352183.099122345</v>
      </c>
      <c r="Y8" s="3">
        <v>52160885.93348909</v>
      </c>
      <c r="Z8" s="3">
        <v>55649904.3353961</v>
      </c>
      <c r="AA8" s="3">
        <v>58875288.191434294</v>
      </c>
      <c r="AB8" s="3">
        <v>62482651.70505084</v>
      </c>
      <c r="AC8" s="3">
        <v>65668740.576315336</v>
      </c>
      <c r="AD8" s="3">
        <v>69607023.53584021</v>
      </c>
      <c r="AE8" s="3">
        <v>75901372.99999999</v>
      </c>
      <c r="AF8" s="3">
        <v>82265863</v>
      </c>
      <c r="AG8" s="3">
        <v>88668087.00000001</v>
      </c>
      <c r="AH8" s="3">
        <v>96188267</v>
      </c>
      <c r="AI8" s="3">
        <v>103893263.99999999</v>
      </c>
      <c r="AJ8" s="3">
        <v>112509357.00000001</v>
      </c>
      <c r="AK8" s="3">
        <v>120904176.00000003</v>
      </c>
      <c r="AL8" s="3">
        <v>129957881.99999997</v>
      </c>
    </row>
    <row r="9" spans="2:38" ht="12.75">
      <c r="B9" t="s">
        <v>18</v>
      </c>
      <c r="C9" s="3">
        <v>93114.73729552852</v>
      </c>
      <c r="D9" s="3">
        <v>127412.874960925</v>
      </c>
      <c r="E9" s="3">
        <v>149992.83230656097</v>
      </c>
      <c r="F9" s="3">
        <v>173203.88878088605</v>
      </c>
      <c r="G9" s="3">
        <v>238417.00733624608</v>
      </c>
      <c r="H9" s="3">
        <v>303482.79673878127</v>
      </c>
      <c r="I9" s="3">
        <v>388603.5005253081</v>
      </c>
      <c r="J9" s="3">
        <v>498690.40951554634</v>
      </c>
      <c r="K9" s="3">
        <v>601387.629205709</v>
      </c>
      <c r="L9" s="3">
        <v>831177.7241708087</v>
      </c>
      <c r="M9" s="3">
        <v>1209818.2229219598</v>
      </c>
      <c r="N9" s="3">
        <v>1865155.3805677167</v>
      </c>
      <c r="O9" s="3">
        <v>2701937.4090924365</v>
      </c>
      <c r="P9" s="3">
        <v>3499271.4865744123</v>
      </c>
      <c r="Q9" s="3">
        <v>4660625.55850536</v>
      </c>
      <c r="R9" s="3">
        <v>5722423.471171084</v>
      </c>
      <c r="S9" s="3">
        <v>7198299.774319188</v>
      </c>
      <c r="T9" s="3">
        <v>9036086.054328285</v>
      </c>
      <c r="U9" s="3">
        <v>9928628.013985261</v>
      </c>
      <c r="V9" s="3">
        <v>10919361.611981627</v>
      </c>
      <c r="W9" s="3">
        <v>11527642.195286056</v>
      </c>
      <c r="X9" s="3">
        <v>12037615.809815504</v>
      </c>
      <c r="Y9" s="3">
        <v>12689224.129540829</v>
      </c>
      <c r="Z9" s="3">
        <v>13593808.885195043</v>
      </c>
      <c r="AA9" s="3">
        <v>14396111.090011476</v>
      </c>
      <c r="AB9" s="3">
        <v>15256158.834879152</v>
      </c>
      <c r="AC9" s="3">
        <v>15840040.89886235</v>
      </c>
      <c r="AD9" s="3">
        <v>16466968.704992</v>
      </c>
      <c r="AE9" s="3">
        <v>17721591</v>
      </c>
      <c r="AF9" s="3">
        <v>19040814.999999996</v>
      </c>
      <c r="AG9" s="3">
        <v>20581359.00000001</v>
      </c>
      <c r="AH9" s="3">
        <v>21935245</v>
      </c>
      <c r="AI9" s="3">
        <v>23353351.000000004</v>
      </c>
      <c r="AJ9" s="3">
        <v>25033226.000000004</v>
      </c>
      <c r="AK9" s="3">
        <v>26953010</v>
      </c>
      <c r="AL9" s="3">
        <v>29512113</v>
      </c>
    </row>
    <row r="10" spans="2:38" ht="12.75">
      <c r="B10" t="s">
        <v>19</v>
      </c>
      <c r="C10" s="3">
        <v>87035.32482250145</v>
      </c>
      <c r="D10" s="3">
        <v>117633.44732719533</v>
      </c>
      <c r="E10" s="3">
        <v>137040.44529903284</v>
      </c>
      <c r="F10" s="3">
        <v>156202.74287597885</v>
      </c>
      <c r="G10" s="3">
        <v>206958.6535342243</v>
      </c>
      <c r="H10" s="3">
        <v>266027.6200729051</v>
      </c>
      <c r="I10" s="3">
        <v>349424.428759237</v>
      </c>
      <c r="J10" s="3">
        <v>447091.7159253589</v>
      </c>
      <c r="K10" s="3">
        <v>537990.831214149</v>
      </c>
      <c r="L10" s="3">
        <v>746757.4767158373</v>
      </c>
      <c r="M10" s="3">
        <v>1102038.5538133257</v>
      </c>
      <c r="N10" s="3">
        <v>1620262.9441556719</v>
      </c>
      <c r="O10" s="3">
        <v>2315289.2563327583</v>
      </c>
      <c r="P10" s="3">
        <v>3006330.8385191853</v>
      </c>
      <c r="Q10" s="3">
        <v>3893969.4078476056</v>
      </c>
      <c r="R10" s="3">
        <v>4767448.751931793</v>
      </c>
      <c r="S10" s="3">
        <v>5754067.670048403</v>
      </c>
      <c r="T10" s="3">
        <v>6895087.359953151</v>
      </c>
      <c r="U10" s="3">
        <v>7409036.563304209</v>
      </c>
      <c r="V10" s="3">
        <v>8013691.803938788</v>
      </c>
      <c r="W10" s="3">
        <v>8512043.605197813</v>
      </c>
      <c r="X10" s="3">
        <v>8898548.600308303</v>
      </c>
      <c r="Y10" s="3">
        <v>9209924.706695788</v>
      </c>
      <c r="Z10" s="3">
        <v>9923676.560344124</v>
      </c>
      <c r="AA10" s="3">
        <v>10349306.952736096</v>
      </c>
      <c r="AB10" s="3">
        <v>10653916.363154428</v>
      </c>
      <c r="AC10" s="3">
        <v>11449079.050096076</v>
      </c>
      <c r="AD10" s="3">
        <v>11639595.815522991</v>
      </c>
      <c r="AE10" s="3">
        <v>12579574.999999998</v>
      </c>
      <c r="AF10" s="3">
        <v>13585221.999999998</v>
      </c>
      <c r="AG10" s="3">
        <v>14408058.000000002</v>
      </c>
      <c r="AH10" s="3">
        <v>15215799</v>
      </c>
      <c r="AI10" s="3">
        <v>16196410.000000002</v>
      </c>
      <c r="AJ10" s="3">
        <v>17522358.000000004</v>
      </c>
      <c r="AK10" s="3">
        <v>18990032</v>
      </c>
      <c r="AL10" s="3">
        <v>20471875</v>
      </c>
    </row>
    <row r="11" spans="2:38" ht="12.75">
      <c r="B11" t="s">
        <v>20</v>
      </c>
      <c r="C11" s="3">
        <v>39527.78659752735</v>
      </c>
      <c r="D11" s="3">
        <v>52052.60421645732</v>
      </c>
      <c r="E11" s="3">
        <v>64130.37280972443</v>
      </c>
      <c r="F11" s="3">
        <v>74163.70785001745</v>
      </c>
      <c r="G11" s="3">
        <v>102445.76413511114</v>
      </c>
      <c r="H11" s="3">
        <v>136627.40743308555</v>
      </c>
      <c r="I11" s="3">
        <v>185861.3729696775</v>
      </c>
      <c r="J11" s="3">
        <v>248858.5452475777</v>
      </c>
      <c r="K11" s="3">
        <v>323403.22929834446</v>
      </c>
      <c r="L11" s="3">
        <v>455295.2018671528</v>
      </c>
      <c r="M11" s="3">
        <v>660533.9753914246</v>
      </c>
      <c r="N11" s="3">
        <v>1023320.4251786392</v>
      </c>
      <c r="O11" s="3">
        <v>1539421.0599500441</v>
      </c>
      <c r="P11" s="3">
        <v>2039715.1625656835</v>
      </c>
      <c r="Q11" s="3">
        <v>2792246.515981144</v>
      </c>
      <c r="R11" s="3">
        <v>3630810.634527701</v>
      </c>
      <c r="S11" s="3">
        <v>4691763.788055682</v>
      </c>
      <c r="T11" s="3">
        <v>5869486.381115584</v>
      </c>
      <c r="U11" s="3">
        <v>6675578.840308317</v>
      </c>
      <c r="V11" s="3">
        <v>7418725.90244161</v>
      </c>
      <c r="W11" s="3">
        <v>8006722.543803351</v>
      </c>
      <c r="X11" s="3">
        <v>8436888.629140416</v>
      </c>
      <c r="Y11" s="3">
        <v>9004822.210596796</v>
      </c>
      <c r="Z11" s="3">
        <v>9652147.798198499</v>
      </c>
      <c r="AA11" s="3">
        <v>10303865.961026395</v>
      </c>
      <c r="AB11" s="3">
        <v>11382912.99154504</v>
      </c>
      <c r="AC11" s="3">
        <v>12199508.302333988</v>
      </c>
      <c r="AD11" s="3">
        <v>13318352.584030982</v>
      </c>
      <c r="AE11" s="3">
        <v>14583946.000000002</v>
      </c>
      <c r="AF11" s="3">
        <v>15872029</v>
      </c>
      <c r="AG11" s="3">
        <v>16857015.000000007</v>
      </c>
      <c r="AH11" s="3">
        <v>17705656</v>
      </c>
      <c r="AI11" s="3">
        <v>18902940</v>
      </c>
      <c r="AJ11" s="3">
        <v>20291608</v>
      </c>
      <c r="AK11" s="3">
        <v>21700924</v>
      </c>
      <c r="AL11" s="3">
        <v>23358676</v>
      </c>
    </row>
    <row r="12" spans="2:38" ht="12.75">
      <c r="B12" t="s">
        <v>21</v>
      </c>
      <c r="C12" s="3">
        <v>54602.05267298355</v>
      </c>
      <c r="D12" s="3">
        <v>81937.15620321975</v>
      </c>
      <c r="E12" s="3">
        <v>96659.20602645724</v>
      </c>
      <c r="F12" s="3">
        <v>111610.66366888427</v>
      </c>
      <c r="G12" s="3">
        <v>155755.93570884285</v>
      </c>
      <c r="H12" s="3">
        <v>209260.815742011</v>
      </c>
      <c r="I12" s="3">
        <v>292105.73308465997</v>
      </c>
      <c r="J12" s="3">
        <v>390606.1473684453</v>
      </c>
      <c r="K12" s="3">
        <v>530744.4091852908</v>
      </c>
      <c r="L12" s="3">
        <v>761948.2450878699</v>
      </c>
      <c r="M12" s="3">
        <v>1073697.7659589534</v>
      </c>
      <c r="N12" s="3">
        <v>1737724.7954726878</v>
      </c>
      <c r="O12" s="3">
        <v>2740547.11855707</v>
      </c>
      <c r="P12" s="3">
        <v>3618514.7415715265</v>
      </c>
      <c r="Q12" s="3">
        <v>4811088.402500921</v>
      </c>
      <c r="R12" s="3">
        <v>6063338.2101128</v>
      </c>
      <c r="S12" s="3">
        <v>7971270.190464895</v>
      </c>
      <c r="T12" s="3">
        <v>10014666.674734777</v>
      </c>
      <c r="U12" s="3">
        <v>10952817.199834742</v>
      </c>
      <c r="V12" s="3">
        <v>11907159.73522778</v>
      </c>
      <c r="W12" s="3">
        <v>13070110.148065565</v>
      </c>
      <c r="X12" s="3">
        <v>13940807.655777426</v>
      </c>
      <c r="Y12" s="3">
        <v>14825561.961062271</v>
      </c>
      <c r="Z12" s="3">
        <v>15872688.266184265</v>
      </c>
      <c r="AA12" s="3">
        <v>16815551.486844875</v>
      </c>
      <c r="AB12" s="3">
        <v>18005014.14236744</v>
      </c>
      <c r="AC12" s="3">
        <v>19485842.55529334</v>
      </c>
      <c r="AD12" s="3">
        <v>21414076.851517607</v>
      </c>
      <c r="AE12" s="3">
        <v>22914950.999999996</v>
      </c>
      <c r="AF12" s="3">
        <v>25132650</v>
      </c>
      <c r="AG12" s="3">
        <v>27024168.00000001</v>
      </c>
      <c r="AH12" s="3">
        <v>28994929.999999996</v>
      </c>
      <c r="AI12" s="3">
        <v>30738359.99999999</v>
      </c>
      <c r="AJ12" s="3">
        <v>32811379</v>
      </c>
      <c r="AK12" s="3">
        <v>34827740.99999999</v>
      </c>
      <c r="AL12" s="3">
        <v>37406399.99999999</v>
      </c>
    </row>
    <row r="13" spans="2:38" ht="12.75">
      <c r="B13" t="s">
        <v>22</v>
      </c>
      <c r="C13" s="3">
        <v>41246.58205656949</v>
      </c>
      <c r="D13" s="3">
        <v>55386.25862631582</v>
      </c>
      <c r="E13" s="3">
        <v>66937.90245132837</v>
      </c>
      <c r="F13" s="3">
        <v>76519.22055637525</v>
      </c>
      <c r="G13" s="3">
        <v>102773.3749344146</v>
      </c>
      <c r="H13" s="3">
        <v>131705.43906674508</v>
      </c>
      <c r="I13" s="3">
        <v>170719.2920746237</v>
      </c>
      <c r="J13" s="3">
        <v>215270.1138907283</v>
      </c>
      <c r="K13" s="3">
        <v>265647.4846228746</v>
      </c>
      <c r="L13" s="3">
        <v>352810.1172852894</v>
      </c>
      <c r="M13" s="3">
        <v>508686.3786420787</v>
      </c>
      <c r="N13" s="3">
        <v>782228.4557500186</v>
      </c>
      <c r="O13" s="3">
        <v>1132047.4034209326</v>
      </c>
      <c r="P13" s="3">
        <v>1466852.116080446</v>
      </c>
      <c r="Q13" s="3">
        <v>1878052.851758698</v>
      </c>
      <c r="R13" s="3">
        <v>2295907.372119564</v>
      </c>
      <c r="S13" s="3">
        <v>2812454.8442683816</v>
      </c>
      <c r="T13" s="3">
        <v>3470053.68508909</v>
      </c>
      <c r="U13" s="3">
        <v>3752816.878800444</v>
      </c>
      <c r="V13" s="3">
        <v>4043211.231080489</v>
      </c>
      <c r="W13" s="3">
        <v>4374326.5776257375</v>
      </c>
      <c r="X13" s="3">
        <v>4487451.451901322</v>
      </c>
      <c r="Y13" s="3">
        <v>4752880.5946227955</v>
      </c>
      <c r="Z13" s="3">
        <v>5108674.299139814</v>
      </c>
      <c r="AA13" s="3">
        <v>5353043.954814488</v>
      </c>
      <c r="AB13" s="3">
        <v>5648595.281119802</v>
      </c>
      <c r="AC13" s="3">
        <v>6052508.098273585</v>
      </c>
      <c r="AD13" s="3">
        <v>6465552.1281522745</v>
      </c>
      <c r="AE13" s="3">
        <v>7042414.999999999</v>
      </c>
      <c r="AF13" s="3">
        <v>7703662</v>
      </c>
      <c r="AG13" s="3">
        <v>8298917.000000002</v>
      </c>
      <c r="AH13" s="3">
        <v>8795460.999999998</v>
      </c>
      <c r="AI13" s="3">
        <v>9438965.999999998</v>
      </c>
      <c r="AJ13" s="3">
        <v>10230004.000000002</v>
      </c>
      <c r="AK13" s="3">
        <v>10991844</v>
      </c>
      <c r="AL13" s="3">
        <v>11914328.999999998</v>
      </c>
    </row>
    <row r="14" spans="2:38" ht="12.75">
      <c r="B14" t="s">
        <v>23</v>
      </c>
      <c r="C14" s="3">
        <v>207830.1222617284</v>
      </c>
      <c r="D14" s="3">
        <v>275167.79666759353</v>
      </c>
      <c r="E14" s="3">
        <v>312969.65376771096</v>
      </c>
      <c r="F14" s="3">
        <v>350843.6737736786</v>
      </c>
      <c r="G14" s="3">
        <v>482086.03349893366</v>
      </c>
      <c r="H14" s="3">
        <v>611676.5564467144</v>
      </c>
      <c r="I14" s="3">
        <v>767777.3679625099</v>
      </c>
      <c r="J14" s="3">
        <v>964684.0062865958</v>
      </c>
      <c r="K14" s="3">
        <v>1163921.4514200436</v>
      </c>
      <c r="L14" s="3">
        <v>1577562.176083626</v>
      </c>
      <c r="M14" s="3">
        <v>2259791.411778217</v>
      </c>
      <c r="N14" s="3">
        <v>3455180.5180878527</v>
      </c>
      <c r="O14" s="3">
        <v>4956280.834776339</v>
      </c>
      <c r="P14" s="3">
        <v>6305128.945737469</v>
      </c>
      <c r="Q14" s="3">
        <v>8352060.735429311</v>
      </c>
      <c r="R14" s="3">
        <v>10335015.742509086</v>
      </c>
      <c r="S14" s="3">
        <v>12981888.929423591</v>
      </c>
      <c r="T14" s="3">
        <v>16036689.458191099</v>
      </c>
      <c r="U14" s="3">
        <v>17404242.713963524</v>
      </c>
      <c r="V14" s="3">
        <v>19026436.711239327</v>
      </c>
      <c r="W14" s="3">
        <v>20220610.894905247</v>
      </c>
      <c r="X14" s="3">
        <v>21879592.367870614</v>
      </c>
      <c r="Y14" s="3">
        <v>22744946.747294262</v>
      </c>
      <c r="Z14" s="3">
        <v>24990807.604179423</v>
      </c>
      <c r="AA14" s="3">
        <v>26047942.880647946</v>
      </c>
      <c r="AB14" s="3">
        <v>26937813.157405537</v>
      </c>
      <c r="AC14" s="3">
        <v>28110543.635933273</v>
      </c>
      <c r="AD14" s="3">
        <v>29618037.58546024</v>
      </c>
      <c r="AE14" s="3">
        <v>31534878</v>
      </c>
      <c r="AF14" s="3">
        <v>33757748</v>
      </c>
      <c r="AG14" s="3">
        <v>36065882.00000001</v>
      </c>
      <c r="AH14" s="3">
        <v>38438524.99999999</v>
      </c>
      <c r="AI14" s="3">
        <v>41045470.00000001</v>
      </c>
      <c r="AJ14" s="3">
        <v>43869236.00000001</v>
      </c>
      <c r="AK14" s="3">
        <v>46895491</v>
      </c>
      <c r="AL14" s="3">
        <v>50645024</v>
      </c>
    </row>
    <row r="15" spans="2:38" ht="12.75">
      <c r="B15" t="s">
        <v>24</v>
      </c>
      <c r="C15" s="3">
        <v>116080.72438865593</v>
      </c>
      <c r="D15" s="3">
        <v>159516.10464141355</v>
      </c>
      <c r="E15" s="3">
        <v>182657.59630984507</v>
      </c>
      <c r="F15" s="3">
        <v>203513.92627469613</v>
      </c>
      <c r="G15" s="3">
        <v>274569.32681092713</v>
      </c>
      <c r="H15" s="3">
        <v>336878.4732950494</v>
      </c>
      <c r="I15" s="3">
        <v>424481.4578433482</v>
      </c>
      <c r="J15" s="3">
        <v>544931.7271550563</v>
      </c>
      <c r="K15" s="3">
        <v>667381.0273598991</v>
      </c>
      <c r="L15" s="3">
        <v>964716.4290332127</v>
      </c>
      <c r="M15" s="3">
        <v>1368751.7681399065</v>
      </c>
      <c r="N15" s="3">
        <v>2076322.5530755513</v>
      </c>
      <c r="O15" s="3">
        <v>2927856.8174323128</v>
      </c>
      <c r="P15" s="3">
        <v>3620428.355876402</v>
      </c>
      <c r="Q15" s="3">
        <v>4768005.273462175</v>
      </c>
      <c r="R15" s="3">
        <v>5921152.7846744815</v>
      </c>
      <c r="S15" s="3">
        <v>7396746.3263321575</v>
      </c>
      <c r="T15" s="3">
        <v>9558866.330841547</v>
      </c>
      <c r="U15" s="3">
        <v>10640367.371718926</v>
      </c>
      <c r="V15" s="3">
        <v>11588888.618321475</v>
      </c>
      <c r="W15" s="3">
        <v>12376519.612811936</v>
      </c>
      <c r="X15" s="3">
        <v>12875875.279176606</v>
      </c>
      <c r="Y15" s="3">
        <v>13538136.503648901</v>
      </c>
      <c r="Z15" s="3">
        <v>14494024.782285726</v>
      </c>
      <c r="AA15" s="3">
        <v>15409501.877555847</v>
      </c>
      <c r="AB15" s="3">
        <v>16190298.383917922</v>
      </c>
      <c r="AC15" s="3">
        <v>17258497.73202327</v>
      </c>
      <c r="AD15" s="3">
        <v>18010403.35347279</v>
      </c>
      <c r="AE15" s="3">
        <v>19309684</v>
      </c>
      <c r="AF15" s="3">
        <v>20871223</v>
      </c>
      <c r="AG15" s="3">
        <v>22293294.000000007</v>
      </c>
      <c r="AH15" s="3">
        <v>24000642</v>
      </c>
      <c r="AI15" s="3">
        <v>25479027</v>
      </c>
      <c r="AJ15" s="3">
        <v>27443773.000000004</v>
      </c>
      <c r="AK15" s="3">
        <v>29527324</v>
      </c>
      <c r="AL15" s="3">
        <v>31988289</v>
      </c>
    </row>
    <row r="16" spans="2:38" ht="12.75">
      <c r="B16" t="s">
        <v>25</v>
      </c>
      <c r="C16" s="3">
        <v>477002.7308850393</v>
      </c>
      <c r="D16" s="3">
        <v>626338.3044318655</v>
      </c>
      <c r="E16" s="3">
        <v>754021.150612586</v>
      </c>
      <c r="F16" s="3">
        <v>905615.9772761631</v>
      </c>
      <c r="G16" s="3">
        <v>1235476.0048372294</v>
      </c>
      <c r="H16" s="3">
        <v>1631016.905193204</v>
      </c>
      <c r="I16" s="3">
        <v>2143481.8153021936</v>
      </c>
      <c r="J16" s="3">
        <v>2777919.4020168614</v>
      </c>
      <c r="K16" s="3">
        <v>3488945.837372524</v>
      </c>
      <c r="L16" s="3">
        <v>4871662.462008301</v>
      </c>
      <c r="M16" s="3">
        <v>7149937.845123363</v>
      </c>
      <c r="N16" s="3">
        <v>10925389.36675262</v>
      </c>
      <c r="O16" s="3">
        <v>15538794.698663635</v>
      </c>
      <c r="P16" s="3">
        <v>19970138.060826372</v>
      </c>
      <c r="Q16" s="3">
        <v>26204089.78119483</v>
      </c>
      <c r="R16" s="3">
        <v>32090241.564103328</v>
      </c>
      <c r="S16" s="3">
        <v>40571692.90215208</v>
      </c>
      <c r="T16" s="3">
        <v>50819872.54762497</v>
      </c>
      <c r="U16" s="3">
        <v>56488928.65947419</v>
      </c>
      <c r="V16" s="3">
        <v>62004826.39066663</v>
      </c>
      <c r="W16" s="3">
        <v>66518834.557582185</v>
      </c>
      <c r="X16" s="3">
        <v>69079902.69573028</v>
      </c>
      <c r="Y16" s="3">
        <v>73551352.53379746</v>
      </c>
      <c r="Z16" s="3">
        <v>80036691.93328832</v>
      </c>
      <c r="AA16" s="3">
        <v>85298160.81780645</v>
      </c>
      <c r="AB16" s="3">
        <v>89998004.62587644</v>
      </c>
      <c r="AC16" s="3">
        <v>94427559.49562076</v>
      </c>
      <c r="AD16" s="3">
        <v>100579279.04049459</v>
      </c>
      <c r="AE16" s="3">
        <v>107839360</v>
      </c>
      <c r="AF16" s="3">
        <v>116845318</v>
      </c>
      <c r="AG16" s="3">
        <v>124562590.00000004</v>
      </c>
      <c r="AH16" s="3">
        <v>132985473.00000001</v>
      </c>
      <c r="AI16" s="3">
        <v>142321315</v>
      </c>
      <c r="AJ16" s="3">
        <v>152222084</v>
      </c>
      <c r="AK16" s="3">
        <v>163788059</v>
      </c>
      <c r="AL16" s="3">
        <v>176222197.99999997</v>
      </c>
    </row>
    <row r="17" spans="2:38" ht="12.75">
      <c r="B17" t="s">
        <v>26</v>
      </c>
      <c r="C17" s="3">
        <v>222096.08572461538</v>
      </c>
      <c r="D17" s="3">
        <v>299604.93246629677</v>
      </c>
      <c r="E17" s="3">
        <v>362049.0789374056</v>
      </c>
      <c r="F17" s="3">
        <v>410872.9256148012</v>
      </c>
      <c r="G17" s="3">
        <v>556211.1495094547</v>
      </c>
      <c r="H17" s="3">
        <v>722738.9458602384</v>
      </c>
      <c r="I17" s="3">
        <v>949086.468122754</v>
      </c>
      <c r="J17" s="3">
        <v>1226945.065517576</v>
      </c>
      <c r="K17" s="3">
        <v>1559593.1058408155</v>
      </c>
      <c r="L17" s="3">
        <v>2238744.1036281986</v>
      </c>
      <c r="M17" s="3">
        <v>3286917.8760336917</v>
      </c>
      <c r="N17" s="3">
        <v>5173683.709801516</v>
      </c>
      <c r="O17" s="3">
        <v>7547939.837701309</v>
      </c>
      <c r="P17" s="3">
        <v>9826050.368402526</v>
      </c>
      <c r="Q17" s="3">
        <v>13063662.081467692</v>
      </c>
      <c r="R17" s="3">
        <v>16139882.491094409</v>
      </c>
      <c r="S17" s="3">
        <v>20649186.228057038</v>
      </c>
      <c r="T17" s="3">
        <v>26181767.726308133</v>
      </c>
      <c r="U17" s="3">
        <v>29436135.210295092</v>
      </c>
      <c r="V17" s="3">
        <v>32251808.58396235</v>
      </c>
      <c r="W17" s="3">
        <v>34316981.97606654</v>
      </c>
      <c r="X17" s="3">
        <v>35502821.379349135</v>
      </c>
      <c r="Y17" s="3">
        <v>37260282.98925768</v>
      </c>
      <c r="Z17" s="3">
        <v>39604839.90434026</v>
      </c>
      <c r="AA17" s="3">
        <v>41783268.32991233</v>
      </c>
      <c r="AB17" s="3">
        <v>44799419.88412424</v>
      </c>
      <c r="AC17" s="3">
        <v>47901377.79186776</v>
      </c>
      <c r="AD17" s="3">
        <v>50872916.12572663</v>
      </c>
      <c r="AE17" s="3">
        <v>55208334.99999999</v>
      </c>
      <c r="AF17" s="3">
        <v>60379913</v>
      </c>
      <c r="AG17" s="3">
        <v>64663706.00000002</v>
      </c>
      <c r="AH17" s="3">
        <v>68841907</v>
      </c>
      <c r="AI17" s="3">
        <v>73659821</v>
      </c>
      <c r="AJ17" s="3">
        <v>79204244.00000001</v>
      </c>
      <c r="AK17" s="3">
        <v>85359567.00000003</v>
      </c>
      <c r="AL17" s="3">
        <v>91731157.99999999</v>
      </c>
    </row>
    <row r="18" spans="2:38" ht="12.75">
      <c r="B18" t="s">
        <v>27</v>
      </c>
      <c r="C18" s="3">
        <v>63835.93887760049</v>
      </c>
      <c r="D18" s="3">
        <v>89930.6587734993</v>
      </c>
      <c r="E18" s="3">
        <v>104622.2589221535</v>
      </c>
      <c r="F18" s="3">
        <v>113652.73328920365</v>
      </c>
      <c r="G18" s="3">
        <v>142282.79617240172</v>
      </c>
      <c r="H18" s="3">
        <v>175010.18245987783</v>
      </c>
      <c r="I18" s="3">
        <v>217941.49829417103</v>
      </c>
      <c r="J18" s="3">
        <v>266117.65216769127</v>
      </c>
      <c r="K18" s="3">
        <v>323313.2061420309</v>
      </c>
      <c r="L18" s="3">
        <v>447975.44242112007</v>
      </c>
      <c r="M18" s="3">
        <v>614136.8604980388</v>
      </c>
      <c r="N18" s="3">
        <v>923048.4637337915</v>
      </c>
      <c r="O18" s="3">
        <v>1342351.904437907</v>
      </c>
      <c r="P18" s="3">
        <v>1722667.4851480378</v>
      </c>
      <c r="Q18" s="3">
        <v>2261851.2504561255</v>
      </c>
      <c r="R18" s="3">
        <v>2804811.551088157</v>
      </c>
      <c r="S18" s="3">
        <v>3680635.0479283347</v>
      </c>
      <c r="T18" s="3">
        <v>4622763.115725854</v>
      </c>
      <c r="U18" s="3">
        <v>5129956.986307641</v>
      </c>
      <c r="V18" s="3">
        <v>5698720.539411883</v>
      </c>
      <c r="W18" s="3">
        <v>6129842.01744198</v>
      </c>
      <c r="X18" s="3">
        <v>6414253.7202908285</v>
      </c>
      <c r="Y18" s="3">
        <v>6791330.227485682</v>
      </c>
      <c r="Z18" s="3">
        <v>7015901.647503833</v>
      </c>
      <c r="AA18" s="3">
        <v>7433915.054519902</v>
      </c>
      <c r="AB18" s="3">
        <v>7768466.251550435</v>
      </c>
      <c r="AC18" s="3">
        <v>8223122.681270164</v>
      </c>
      <c r="AD18" s="3">
        <v>8810831.264778767</v>
      </c>
      <c r="AE18" s="3">
        <v>9541732</v>
      </c>
      <c r="AF18" s="3">
        <v>10256148</v>
      </c>
      <c r="AG18" s="3">
        <v>10968422</v>
      </c>
      <c r="AH18" s="3">
        <v>11739528</v>
      </c>
      <c r="AI18" s="3">
        <v>12557832</v>
      </c>
      <c r="AJ18" s="3">
        <v>13627183.000000006</v>
      </c>
      <c r="AK18" s="3">
        <v>14437235</v>
      </c>
      <c r="AL18" s="3">
        <v>15541651.999999996</v>
      </c>
    </row>
    <row r="19" spans="2:38" ht="12.75">
      <c r="B19" t="s">
        <v>28</v>
      </c>
      <c r="C19" s="3">
        <v>151980.02221841665</v>
      </c>
      <c r="D19" s="3">
        <v>203324.33379552793</v>
      </c>
      <c r="E19" s="3">
        <v>238195.1117612289</v>
      </c>
      <c r="F19" s="3">
        <v>268865.8103225226</v>
      </c>
      <c r="G19" s="3">
        <v>368194.42997788213</v>
      </c>
      <c r="H19" s="3">
        <v>474716.6488676287</v>
      </c>
      <c r="I19" s="3">
        <v>625078.0606952144</v>
      </c>
      <c r="J19" s="3">
        <v>791476.6868617596</v>
      </c>
      <c r="K19" s="3">
        <v>998762.2718681641</v>
      </c>
      <c r="L19" s="3">
        <v>1405931.0942499617</v>
      </c>
      <c r="M19" s="3">
        <v>2047586.4512801545</v>
      </c>
      <c r="N19" s="3">
        <v>3204283.0798160946</v>
      </c>
      <c r="O19" s="3">
        <v>4695207.194959794</v>
      </c>
      <c r="P19" s="3">
        <v>5971602.3687854465</v>
      </c>
      <c r="Q19" s="3">
        <v>7857109.406636995</v>
      </c>
      <c r="R19" s="3">
        <v>9601811.66802804</v>
      </c>
      <c r="S19" s="3">
        <v>11948827.10849376</v>
      </c>
      <c r="T19" s="3">
        <v>15039435.031234099</v>
      </c>
      <c r="U19" s="3">
        <v>16354257.33145311</v>
      </c>
      <c r="V19" s="3">
        <v>17848666.225103572</v>
      </c>
      <c r="W19" s="3">
        <v>19070295.420054138</v>
      </c>
      <c r="X19" s="3">
        <v>20014241.83745279</v>
      </c>
      <c r="Y19" s="3">
        <v>20928146.45578464</v>
      </c>
      <c r="Z19" s="3">
        <v>22814047.58155853</v>
      </c>
      <c r="AA19" s="3">
        <v>23875243.583912063</v>
      </c>
      <c r="AB19" s="3">
        <v>25069379.276862685</v>
      </c>
      <c r="AC19" s="3">
        <v>26365701.1505705</v>
      </c>
      <c r="AD19" s="3">
        <v>27861952.712532062</v>
      </c>
      <c r="AE19" s="3">
        <v>29605264.000000007</v>
      </c>
      <c r="AF19" s="3">
        <v>31734307.000000004</v>
      </c>
      <c r="AG19" s="3">
        <v>33797477.00000001</v>
      </c>
      <c r="AH19" s="3">
        <v>36011238.99999999</v>
      </c>
      <c r="AI19" s="3">
        <v>38589135</v>
      </c>
      <c r="AJ19" s="3">
        <v>41584017.00000001</v>
      </c>
      <c r="AK19" s="3">
        <v>44850666.99999999</v>
      </c>
      <c r="AL19" s="3">
        <v>48265179.99999999</v>
      </c>
    </row>
    <row r="20" spans="2:38" ht="12.75">
      <c r="B20" t="s">
        <v>29</v>
      </c>
      <c r="C20" s="3">
        <v>293945.4029794143</v>
      </c>
      <c r="D20" s="3">
        <v>403497.0359102198</v>
      </c>
      <c r="E20" s="3">
        <v>487943.30557295174</v>
      </c>
      <c r="F20" s="3">
        <v>589008.1827754686</v>
      </c>
      <c r="G20" s="3">
        <v>822664.6474330161</v>
      </c>
      <c r="H20" s="3">
        <v>1152362.6622886704</v>
      </c>
      <c r="I20" s="3">
        <v>1547258.811187632</v>
      </c>
      <c r="J20" s="3">
        <v>2031798.6814883028</v>
      </c>
      <c r="K20" s="3">
        <v>2601455.035615204</v>
      </c>
      <c r="L20" s="3">
        <v>3820909.8967984626</v>
      </c>
      <c r="M20" s="3">
        <v>5796405.142605898</v>
      </c>
      <c r="N20" s="3">
        <v>8875494.460691009</v>
      </c>
      <c r="O20" s="3">
        <v>12912491.540011013</v>
      </c>
      <c r="P20" s="3">
        <v>16854514.71671482</v>
      </c>
      <c r="Q20" s="3">
        <v>21909376.563244272</v>
      </c>
      <c r="R20" s="3">
        <v>27585030.98360323</v>
      </c>
      <c r="S20" s="3">
        <v>35058427.87487319</v>
      </c>
      <c r="T20" s="3">
        <v>43930028.721573435</v>
      </c>
      <c r="U20" s="3">
        <v>49745485.907156624</v>
      </c>
      <c r="V20" s="3">
        <v>54815551.31047851</v>
      </c>
      <c r="W20" s="3">
        <v>58951605.97477693</v>
      </c>
      <c r="X20" s="3">
        <v>62010763.19899549</v>
      </c>
      <c r="Y20" s="3">
        <v>65408047.818735756</v>
      </c>
      <c r="Z20" s="3">
        <v>71101172.02581877</v>
      </c>
      <c r="AA20" s="3">
        <v>75094936.1053473</v>
      </c>
      <c r="AB20" s="3">
        <v>80288391.31149995</v>
      </c>
      <c r="AC20" s="3">
        <v>86982218.45874819</v>
      </c>
      <c r="AD20" s="3">
        <v>92659382.86336751</v>
      </c>
      <c r="AE20" s="3">
        <v>100670434</v>
      </c>
      <c r="AF20" s="3">
        <v>109609375.99999999</v>
      </c>
      <c r="AG20" s="3">
        <v>117365693.00000001</v>
      </c>
      <c r="AH20" s="3">
        <v>125081074.00000001</v>
      </c>
      <c r="AI20" s="3">
        <v>133880753.99999997</v>
      </c>
      <c r="AJ20" s="3">
        <v>143865590.00000003</v>
      </c>
      <c r="AK20" s="3">
        <v>154899854</v>
      </c>
      <c r="AL20" s="3">
        <v>166602528</v>
      </c>
    </row>
    <row r="21" spans="2:38" ht="12.75">
      <c r="B21" t="s">
        <v>30</v>
      </c>
      <c r="C21" s="3">
        <v>46784.22005065881</v>
      </c>
      <c r="D21" s="3">
        <v>63021.564239012114</v>
      </c>
      <c r="E21" s="3">
        <v>75723.34223404918</v>
      </c>
      <c r="F21" s="3">
        <v>92346.97689544325</v>
      </c>
      <c r="G21" s="3">
        <v>128341.64461578967</v>
      </c>
      <c r="H21" s="3">
        <v>167633.62910264818</v>
      </c>
      <c r="I21" s="3">
        <v>223040.4868344056</v>
      </c>
      <c r="J21" s="3">
        <v>290815.67875957704</v>
      </c>
      <c r="K21" s="3">
        <v>370338.7896060736</v>
      </c>
      <c r="L21" s="3">
        <v>526407.4386760145</v>
      </c>
      <c r="M21" s="3">
        <v>762328.3543746159</v>
      </c>
      <c r="N21" s="3">
        <v>1179030.0141865464</v>
      </c>
      <c r="O21" s="3">
        <v>1746932.154314701</v>
      </c>
      <c r="P21" s="3">
        <v>2210587.9780348903</v>
      </c>
      <c r="Q21" s="3">
        <v>2980531.1044624285</v>
      </c>
      <c r="R21" s="3">
        <v>3790199.9431292294</v>
      </c>
      <c r="S21" s="3">
        <v>4883330.267991166</v>
      </c>
      <c r="T21" s="3">
        <v>6223330.337864791</v>
      </c>
      <c r="U21" s="3">
        <v>7188068.212037053</v>
      </c>
      <c r="V21" s="3">
        <v>7783915.821517772</v>
      </c>
      <c r="W21" s="3">
        <v>8264633.888826854</v>
      </c>
      <c r="X21" s="3">
        <v>8508274.412045201</v>
      </c>
      <c r="Y21" s="3">
        <v>9036189.088349506</v>
      </c>
      <c r="Z21" s="3">
        <v>9561250.432332233</v>
      </c>
      <c r="AA21" s="3">
        <v>10138169.146045554</v>
      </c>
      <c r="AB21" s="3">
        <v>10993481.602502089</v>
      </c>
      <c r="AC21" s="3">
        <v>11747808.548760608</v>
      </c>
      <c r="AD21" s="3">
        <v>12450597.219583005</v>
      </c>
      <c r="AE21" s="3">
        <v>13762032</v>
      </c>
      <c r="AF21" s="3">
        <v>15056428.999999996</v>
      </c>
      <c r="AG21" s="3">
        <v>16377920.000000007</v>
      </c>
      <c r="AH21" s="3">
        <v>17790097</v>
      </c>
      <c r="AI21" s="3">
        <v>19077336</v>
      </c>
      <c r="AJ21" s="3">
        <v>20830162.000000004</v>
      </c>
      <c r="AK21" s="3">
        <v>22418875.999999996</v>
      </c>
      <c r="AL21" s="3">
        <v>24110688.000000004</v>
      </c>
    </row>
    <row r="22" spans="2:38" ht="12.75">
      <c r="B22" t="s">
        <v>31</v>
      </c>
      <c r="C22" s="3">
        <v>40693.813035419145</v>
      </c>
      <c r="D22" s="3">
        <v>54119.79261243889</v>
      </c>
      <c r="E22" s="3">
        <v>65117.21371940507</v>
      </c>
      <c r="F22" s="3">
        <v>76053.88534959793</v>
      </c>
      <c r="G22" s="3">
        <v>109697.7193792846</v>
      </c>
      <c r="H22" s="3">
        <v>141154.5086184822</v>
      </c>
      <c r="I22" s="3">
        <v>188097.54968572382</v>
      </c>
      <c r="J22" s="3">
        <v>238482.2006501767</v>
      </c>
      <c r="K22" s="3">
        <v>302375.62495321804</v>
      </c>
      <c r="L22" s="3">
        <v>425475.670202288</v>
      </c>
      <c r="M22" s="3">
        <v>621384.3318804634</v>
      </c>
      <c r="N22" s="3">
        <v>949801.1489627599</v>
      </c>
      <c r="O22" s="3">
        <v>1354865.8409022167</v>
      </c>
      <c r="P22" s="3">
        <v>1727182.4478501293</v>
      </c>
      <c r="Q22" s="3">
        <v>2339326.110606643</v>
      </c>
      <c r="R22" s="3">
        <v>3006175.4122013464</v>
      </c>
      <c r="S22" s="3">
        <v>3761140.825633638</v>
      </c>
      <c r="T22" s="3">
        <v>4768533.9049771195</v>
      </c>
      <c r="U22" s="3">
        <v>5130723.218760338</v>
      </c>
      <c r="V22" s="3">
        <v>5660528.421184888</v>
      </c>
      <c r="W22" s="3">
        <v>6045455.318381475</v>
      </c>
      <c r="X22" s="3">
        <v>6229673.675966422</v>
      </c>
      <c r="Y22" s="3">
        <v>6626001.472897383</v>
      </c>
      <c r="Z22" s="3">
        <v>7232165.844760629</v>
      </c>
      <c r="AA22" s="3">
        <v>7692135.6014847215</v>
      </c>
      <c r="AB22" s="3">
        <v>8225308.879139265</v>
      </c>
      <c r="AC22" s="3">
        <v>8657000.880752161</v>
      </c>
      <c r="AD22" s="3">
        <v>9111553.298050845</v>
      </c>
      <c r="AE22" s="3">
        <v>9896992</v>
      </c>
      <c r="AF22" s="3">
        <v>10575172</v>
      </c>
      <c r="AG22" s="3">
        <v>11301820.000000004</v>
      </c>
      <c r="AH22" s="3">
        <v>12015154.000000006</v>
      </c>
      <c r="AI22" s="3">
        <v>12835253</v>
      </c>
      <c r="AJ22" s="3">
        <v>13781579.000000002</v>
      </c>
      <c r="AK22" s="3">
        <v>14752049.999999998</v>
      </c>
      <c r="AL22" s="3">
        <v>15904016.999999998</v>
      </c>
    </row>
    <row r="23" spans="2:38" ht="12.75">
      <c r="B23" t="s">
        <v>32</v>
      </c>
      <c r="C23" s="3">
        <v>185583.0669548014</v>
      </c>
      <c r="D23" s="3">
        <v>245752.09520577991</v>
      </c>
      <c r="E23" s="3">
        <v>291182.5499137839</v>
      </c>
      <c r="F23" s="3">
        <v>343762.21557300066</v>
      </c>
      <c r="G23" s="3">
        <v>487563.11163713003</v>
      </c>
      <c r="H23" s="3">
        <v>664020.2043210947</v>
      </c>
      <c r="I23" s="3">
        <v>861088.8778366864</v>
      </c>
      <c r="J23" s="3">
        <v>1133523.2540160653</v>
      </c>
      <c r="K23" s="3">
        <v>1396709.410449126</v>
      </c>
      <c r="L23" s="3">
        <v>1966150.1359751034</v>
      </c>
      <c r="M23" s="3">
        <v>2905603.635636954</v>
      </c>
      <c r="N23" s="3">
        <v>4258812.032533019</v>
      </c>
      <c r="O23" s="3">
        <v>5729811.836328996</v>
      </c>
      <c r="P23" s="3">
        <v>7089963.294913885</v>
      </c>
      <c r="Q23" s="3">
        <v>9178306.423123427</v>
      </c>
      <c r="R23" s="3">
        <v>11455006.05684341</v>
      </c>
      <c r="S23" s="3">
        <v>14216445.922623696</v>
      </c>
      <c r="T23" s="3">
        <v>17433945.427882653</v>
      </c>
      <c r="U23" s="3">
        <v>19209120.28981076</v>
      </c>
      <c r="V23" s="3">
        <v>20900363.911829755</v>
      </c>
      <c r="W23" s="3">
        <v>22025517.915744558</v>
      </c>
      <c r="X23" s="3">
        <v>22951889.501068704</v>
      </c>
      <c r="Y23" s="3">
        <v>24132520.61878607</v>
      </c>
      <c r="Z23" s="3">
        <v>25965161.62200674</v>
      </c>
      <c r="AA23" s="3">
        <v>27195013.905398224</v>
      </c>
      <c r="AB23" s="3">
        <v>28945120.799900837</v>
      </c>
      <c r="AC23" s="3">
        <v>31130717.024764016</v>
      </c>
      <c r="AD23" s="3">
        <v>33349674.61008792</v>
      </c>
      <c r="AE23" s="3">
        <v>35973633</v>
      </c>
      <c r="AF23" s="3">
        <v>38674288</v>
      </c>
      <c r="AG23" s="3">
        <v>41022326.000000015</v>
      </c>
      <c r="AH23" s="3">
        <v>43443280.00000001</v>
      </c>
      <c r="AI23" s="3">
        <v>46433333</v>
      </c>
      <c r="AJ23" s="3">
        <v>50094835.00000001</v>
      </c>
      <c r="AK23" s="3">
        <v>53991197.99999999</v>
      </c>
      <c r="AL23" s="3">
        <v>58128517.99999999</v>
      </c>
    </row>
    <row r="24" spans="2:38" ht="12.75">
      <c r="B24" t="s">
        <v>33</v>
      </c>
      <c r="C24" s="3">
        <v>21698.0181942973</v>
      </c>
      <c r="D24" s="3">
        <v>29390.067427663915</v>
      </c>
      <c r="E24" s="3">
        <v>34706.4229839764</v>
      </c>
      <c r="F24" s="3">
        <v>39914.16851730613</v>
      </c>
      <c r="G24" s="3">
        <v>54774.81736565866</v>
      </c>
      <c r="H24" s="3">
        <v>70246.23065743574</v>
      </c>
      <c r="I24" s="3">
        <v>88990.4197418487</v>
      </c>
      <c r="J24" s="3">
        <v>110422.42269947114</v>
      </c>
      <c r="K24" s="3">
        <v>135036.72924168708</v>
      </c>
      <c r="L24" s="3">
        <v>185225.1111339882</v>
      </c>
      <c r="M24" s="3">
        <v>263203.9543816527</v>
      </c>
      <c r="N24" s="3">
        <v>406750.76834814105</v>
      </c>
      <c r="O24" s="3">
        <v>610584.6897038135</v>
      </c>
      <c r="P24" s="3">
        <v>794453.9132223073</v>
      </c>
      <c r="Q24" s="3">
        <v>1076429.8439902884</v>
      </c>
      <c r="R24" s="3">
        <v>1330151.5486513167</v>
      </c>
      <c r="S24" s="3">
        <v>1632089.1583307749</v>
      </c>
      <c r="T24" s="3">
        <v>2052749.394477888</v>
      </c>
      <c r="U24" s="3">
        <v>2292034.284684265</v>
      </c>
      <c r="V24" s="3">
        <v>2531195.214734918</v>
      </c>
      <c r="W24" s="3">
        <v>2710666.44713566</v>
      </c>
      <c r="X24" s="3">
        <v>2819305.7880349657</v>
      </c>
      <c r="Y24" s="3">
        <v>2992395.9346941365</v>
      </c>
      <c r="Z24" s="3">
        <v>3186318.34213648</v>
      </c>
      <c r="AA24" s="3">
        <v>3352429.6568828593</v>
      </c>
      <c r="AB24" s="3">
        <v>3575949.7501244936</v>
      </c>
      <c r="AC24" s="3">
        <v>3769642.9843865014</v>
      </c>
      <c r="AD24" s="3">
        <v>3992890.159559729</v>
      </c>
      <c r="AE24" s="3">
        <v>4345435</v>
      </c>
      <c r="AF24" s="3">
        <v>4651125</v>
      </c>
      <c r="AG24" s="3">
        <v>4913887</v>
      </c>
      <c r="AH24" s="3">
        <v>5297948</v>
      </c>
      <c r="AI24" s="3">
        <v>5599736.999999999</v>
      </c>
      <c r="AJ24" s="3">
        <v>5994680.000000001</v>
      </c>
      <c r="AK24" s="3">
        <v>6455879</v>
      </c>
      <c r="AL24" s="3">
        <v>6967246.999999999</v>
      </c>
    </row>
    <row r="25" spans="2:38" ht="12.75">
      <c r="B25" t="s">
        <v>34</v>
      </c>
      <c r="C25" s="3">
        <v>6411.503968239785</v>
      </c>
      <c r="D25" s="3">
        <v>8279.994370646476</v>
      </c>
      <c r="E25" s="3">
        <v>9339.79881148293</v>
      </c>
      <c r="F25" s="3">
        <v>10678.525191159302</v>
      </c>
      <c r="G25" s="3">
        <v>13822.252588033662</v>
      </c>
      <c r="H25" s="3">
        <v>18372.304054837117</v>
      </c>
      <c r="I25" s="3">
        <v>25498.74362352836</v>
      </c>
      <c r="J25" s="3">
        <v>32700.2000122737</v>
      </c>
      <c r="K25" s="3">
        <v>40543.46437772486</v>
      </c>
      <c r="L25" s="3">
        <v>57400.94170887405</v>
      </c>
      <c r="M25" s="3">
        <v>82735.26076236485</v>
      </c>
      <c r="N25" s="3">
        <v>127940.6057407364</v>
      </c>
      <c r="O25" s="3">
        <v>191235.45976944632</v>
      </c>
      <c r="P25" s="3">
        <v>257161.94065827466</v>
      </c>
      <c r="Q25" s="3">
        <v>356351.1853630652</v>
      </c>
      <c r="R25" s="3">
        <v>436858.8368124922</v>
      </c>
      <c r="S25" s="3">
        <v>541111.8038316533</v>
      </c>
      <c r="T25" s="3">
        <v>664213.3633743566</v>
      </c>
      <c r="U25" s="3">
        <v>737376.3725925736</v>
      </c>
      <c r="V25" s="3">
        <v>827796.2153644039</v>
      </c>
      <c r="W25" s="3">
        <v>873801.173182087</v>
      </c>
      <c r="X25" s="3">
        <v>944820.5423891486</v>
      </c>
      <c r="Y25" s="3">
        <v>987198.1707405053</v>
      </c>
      <c r="Z25" s="3">
        <v>1146407.23703728</v>
      </c>
      <c r="AA25" s="3">
        <v>1200238.6955000602</v>
      </c>
      <c r="AB25" s="3">
        <v>1303865.1111548312</v>
      </c>
      <c r="AC25" s="3">
        <v>1431204.0332228749</v>
      </c>
      <c r="AD25" s="3">
        <v>1532519.405185984</v>
      </c>
      <c r="AE25" s="3">
        <v>1641306</v>
      </c>
      <c r="AF25" s="3">
        <v>1746750</v>
      </c>
      <c r="AG25" s="3">
        <v>1866240</v>
      </c>
      <c r="AH25" s="3">
        <v>2020442</v>
      </c>
      <c r="AI25" s="3">
        <v>2169104</v>
      </c>
      <c r="AJ25" s="3">
        <v>2319048</v>
      </c>
      <c r="AK25" s="3">
        <v>2490234</v>
      </c>
      <c r="AL25" s="3">
        <v>2692560</v>
      </c>
    </row>
    <row r="26" spans="2:38" ht="12.75">
      <c r="B26" t="s">
        <v>35</v>
      </c>
      <c r="C26" s="3">
        <v>2496652.5658632885</v>
      </c>
      <c r="D26" s="3">
        <v>3346563.770806313</v>
      </c>
      <c r="E26" s="3">
        <v>3974047.597431082</v>
      </c>
      <c r="F26" s="3">
        <v>4614582.448356578</v>
      </c>
      <c r="G26" s="3">
        <v>6315506.466605644</v>
      </c>
      <c r="H26" s="3">
        <v>8298561.977375657</v>
      </c>
      <c r="I26" s="3">
        <v>10880266.01090106</v>
      </c>
      <c r="J26" s="3">
        <v>14050238.288036816</v>
      </c>
      <c r="K26" s="3">
        <v>17655431.00511639</v>
      </c>
      <c r="L26" s="3">
        <v>24916958.39914093</v>
      </c>
      <c r="M26" s="3">
        <v>36433464.66289386</v>
      </c>
      <c r="N26" s="3">
        <v>55944791.741016395</v>
      </c>
      <c r="O26" s="3">
        <v>80557138.50216752</v>
      </c>
      <c r="P26" s="3">
        <v>103543122.31174602</v>
      </c>
      <c r="Q26" s="3">
        <v>136307894.82166928</v>
      </c>
      <c r="R26" s="3">
        <v>169265837.0510631</v>
      </c>
      <c r="S26" s="3">
        <v>213688323.30892727</v>
      </c>
      <c r="T26" s="3">
        <v>268011206.4450885</v>
      </c>
      <c r="U26" s="3">
        <v>299332268.42085284</v>
      </c>
      <c r="V26" s="3">
        <v>328248518.4539557</v>
      </c>
      <c r="W26" s="3">
        <v>350479686.86304945</v>
      </c>
      <c r="X26" s="3">
        <v>366384909.64443547</v>
      </c>
      <c r="Y26" s="3">
        <v>386639848.09747946</v>
      </c>
      <c r="Z26" s="3">
        <v>416949689.1017062</v>
      </c>
      <c r="AA26" s="3">
        <v>440614123.29188067</v>
      </c>
      <c r="AB26" s="3">
        <v>467524748.3521755</v>
      </c>
      <c r="AC26" s="3">
        <v>496701113.8990949</v>
      </c>
      <c r="AD26" s="3">
        <v>527761607.25835615</v>
      </c>
      <c r="AE26" s="3">
        <v>570072936</v>
      </c>
      <c r="AF26" s="3">
        <v>617758038</v>
      </c>
      <c r="AG26" s="3">
        <v>661036861</v>
      </c>
      <c r="AH26" s="3">
        <v>706500667</v>
      </c>
      <c r="AI26" s="3">
        <v>756171408</v>
      </c>
      <c r="AJ26" s="3">
        <v>813234363</v>
      </c>
      <c r="AK26" s="3">
        <v>874234161</v>
      </c>
      <c r="AL26" s="3">
        <v>941420334.0000002</v>
      </c>
    </row>
    <row r="27" ht="12.75">
      <c r="B27" t="s">
        <v>47</v>
      </c>
    </row>
    <row r="30" ht="12.75">
      <c r="B30" s="2" t="s">
        <v>50</v>
      </c>
    </row>
    <row r="31" ht="12.75">
      <c r="B31" s="8" t="s">
        <v>51</v>
      </c>
    </row>
    <row r="33" spans="3:38" ht="12.75">
      <c r="C33" s="1">
        <v>1955</v>
      </c>
      <c r="D33" s="1">
        <v>1957</v>
      </c>
      <c r="E33" s="1">
        <v>1959</v>
      </c>
      <c r="F33" s="1">
        <v>1961</v>
      </c>
      <c r="G33" s="1">
        <v>1963</v>
      </c>
      <c r="H33" s="1">
        <v>1965</v>
      </c>
      <c r="I33" s="1">
        <v>1967</v>
      </c>
      <c r="J33" s="1">
        <v>1969</v>
      </c>
      <c r="K33" s="1">
        <v>1971</v>
      </c>
      <c r="L33" s="1">
        <v>1973</v>
      </c>
      <c r="M33" s="1">
        <v>1975</v>
      </c>
      <c r="N33" s="1">
        <v>1977</v>
      </c>
      <c r="O33" s="1">
        <v>1979</v>
      </c>
      <c r="P33" s="1">
        <v>1981</v>
      </c>
      <c r="Q33" s="1">
        <v>1983</v>
      </c>
      <c r="R33" s="1">
        <v>1985</v>
      </c>
      <c r="S33" s="1">
        <v>1987</v>
      </c>
      <c r="T33" s="1">
        <v>1989</v>
      </c>
      <c r="U33" s="1">
        <v>1990</v>
      </c>
      <c r="V33" s="1">
        <v>1991</v>
      </c>
      <c r="W33" s="1">
        <v>1992</v>
      </c>
      <c r="X33" s="1">
        <v>1993</v>
      </c>
      <c r="Y33" s="1">
        <v>1994</v>
      </c>
      <c r="Z33" s="1">
        <v>1995</v>
      </c>
      <c r="AA33" s="1">
        <v>1996</v>
      </c>
      <c r="AB33" s="1">
        <v>1997</v>
      </c>
      <c r="AC33" s="1">
        <v>1998</v>
      </c>
      <c r="AD33" s="1">
        <v>1999</v>
      </c>
      <c r="AE33" s="1">
        <v>2000</v>
      </c>
      <c r="AF33" s="1">
        <v>2001</v>
      </c>
      <c r="AG33" s="1">
        <v>2002</v>
      </c>
      <c r="AH33" s="1">
        <v>2003</v>
      </c>
      <c r="AI33" s="1">
        <v>2004</v>
      </c>
      <c r="AJ33" s="1">
        <v>2005</v>
      </c>
      <c r="AK33" s="1">
        <v>2006</v>
      </c>
      <c r="AL33" s="1">
        <v>2007</v>
      </c>
    </row>
    <row r="34" spans="2:38" ht="12.75">
      <c r="B34" t="s">
        <v>17</v>
      </c>
      <c r="C34" s="3">
        <v>14319902.063879453</v>
      </c>
      <c r="D34" s="3">
        <v>15475664.017941453</v>
      </c>
      <c r="E34" s="3">
        <v>15830485.41863689</v>
      </c>
      <c r="F34" s="3">
        <v>17469089.2027501</v>
      </c>
      <c r="G34" s="3">
        <v>20579425.7672811</v>
      </c>
      <c r="H34" s="3">
        <v>23276864.558193363</v>
      </c>
      <c r="I34" s="3">
        <v>25874112.460334696</v>
      </c>
      <c r="J34" s="3">
        <v>29603196.195316497</v>
      </c>
      <c r="K34" s="3">
        <v>32761926.873536892</v>
      </c>
      <c r="L34" s="3">
        <v>37612135.85652287</v>
      </c>
      <c r="M34" s="3">
        <v>39221816.730916716</v>
      </c>
      <c r="N34" s="3">
        <v>42593714.42682476</v>
      </c>
      <c r="O34" s="3">
        <v>43090556.62873922</v>
      </c>
      <c r="P34" s="3">
        <v>42944512.388134874</v>
      </c>
      <c r="Q34" s="3">
        <v>44860792.54597106</v>
      </c>
      <c r="R34" s="3">
        <v>46459732.05276922</v>
      </c>
      <c r="S34" s="3">
        <v>50385954.22116055</v>
      </c>
      <c r="T34" s="3">
        <v>56173016.55929428</v>
      </c>
      <c r="U34" s="3">
        <v>59927114.97960685</v>
      </c>
      <c r="V34" s="3">
        <v>61341668.03603442</v>
      </c>
      <c r="W34" s="3">
        <v>60828898.897755764</v>
      </c>
      <c r="X34" s="3">
        <v>59983772.17413633</v>
      </c>
      <c r="Y34" s="3">
        <v>61039913.4204275</v>
      </c>
      <c r="Z34" s="3">
        <v>62255386.14835394</v>
      </c>
      <c r="AA34" s="3">
        <v>63812601.65095793</v>
      </c>
      <c r="AB34" s="3">
        <v>66914112.03318506</v>
      </c>
      <c r="AC34" s="3">
        <v>69008221.60035294</v>
      </c>
      <c r="AD34" s="3">
        <v>71728485.04766016</v>
      </c>
      <c r="AE34" s="3">
        <v>75901372.99999999</v>
      </c>
      <c r="AF34" s="3">
        <v>78623714.00000001</v>
      </c>
      <c r="AG34" s="3">
        <v>81188359.86451004</v>
      </c>
      <c r="AH34" s="3">
        <v>84254536.88451464</v>
      </c>
      <c r="AI34" s="3">
        <v>87177602.703694</v>
      </c>
      <c r="AJ34" s="3">
        <v>90128517.57661366</v>
      </c>
      <c r="AK34" s="3">
        <v>93686929.70470947</v>
      </c>
      <c r="AL34" s="3">
        <v>97378003.69906805</v>
      </c>
    </row>
    <row r="35" spans="2:38" ht="12.75">
      <c r="B35" t="s">
        <v>18</v>
      </c>
      <c r="C35" s="3">
        <v>3586052.991243319</v>
      </c>
      <c r="D35" s="3">
        <v>4055216.7704991964</v>
      </c>
      <c r="E35" s="3">
        <v>4102667.710589291</v>
      </c>
      <c r="F35" s="3">
        <v>4543875.150549317</v>
      </c>
      <c r="G35" s="3">
        <v>5497117.231700748</v>
      </c>
      <c r="H35" s="3">
        <v>6105191.606407131</v>
      </c>
      <c r="I35" s="3">
        <v>6775549.941058058</v>
      </c>
      <c r="J35" s="3">
        <v>7682940.405562212</v>
      </c>
      <c r="K35" s="3">
        <v>8133322.985247749</v>
      </c>
      <c r="L35" s="3">
        <v>9199680.193641244</v>
      </c>
      <c r="M35" s="3">
        <v>9750382.552494813</v>
      </c>
      <c r="N35" s="3">
        <v>10488238.428147366</v>
      </c>
      <c r="O35" s="3">
        <v>10917792.75265231</v>
      </c>
      <c r="P35" s="3">
        <v>10897589.346237527</v>
      </c>
      <c r="Q35" s="3">
        <v>11452834.839687716</v>
      </c>
      <c r="R35" s="3">
        <v>11719180.589239929</v>
      </c>
      <c r="S35" s="3">
        <v>12713540.488707054</v>
      </c>
      <c r="T35" s="3">
        <v>14144262.544349456</v>
      </c>
      <c r="U35" s="3">
        <v>14476191.958269246</v>
      </c>
      <c r="V35" s="3">
        <v>14810524.608143615</v>
      </c>
      <c r="W35" s="3">
        <v>14733777.29592212</v>
      </c>
      <c r="X35" s="3">
        <v>14698467.487065228</v>
      </c>
      <c r="Y35" s="3">
        <v>14975752.401505211</v>
      </c>
      <c r="Z35" s="3">
        <v>15237749.720388079</v>
      </c>
      <c r="AA35" s="3">
        <v>15681903.821700096</v>
      </c>
      <c r="AB35" s="3">
        <v>16246727.732738119</v>
      </c>
      <c r="AC35" s="3">
        <v>16528065.119387433</v>
      </c>
      <c r="AD35" s="3">
        <v>16917697.027334377</v>
      </c>
      <c r="AE35" s="3">
        <v>17721591</v>
      </c>
      <c r="AF35" s="3">
        <v>18219188.999999996</v>
      </c>
      <c r="AG35" s="3">
        <v>18870104.81957128</v>
      </c>
      <c r="AH35" s="3">
        <v>19398570.394509863</v>
      </c>
      <c r="AI35" s="3">
        <v>19938512.317074552</v>
      </c>
      <c r="AJ35" s="3">
        <v>20572772.534236506</v>
      </c>
      <c r="AK35" s="3">
        <v>21387675.601598296</v>
      </c>
      <c r="AL35" s="3">
        <v>22421997.429773968</v>
      </c>
    </row>
    <row r="36" spans="2:38" ht="12.75">
      <c r="B36" t="s">
        <v>19</v>
      </c>
      <c r="C36" s="3">
        <v>3308291.22319911</v>
      </c>
      <c r="D36" s="3">
        <v>3641477.4577339184</v>
      </c>
      <c r="E36" s="3">
        <v>3714398.450803022</v>
      </c>
      <c r="F36" s="3">
        <v>4122136.4041505763</v>
      </c>
      <c r="G36" s="3">
        <v>4877668.893819725</v>
      </c>
      <c r="H36" s="3">
        <v>5479636.401457973</v>
      </c>
      <c r="I36" s="3">
        <v>6168065.231324548</v>
      </c>
      <c r="J36" s="3">
        <v>7009906.311079159</v>
      </c>
      <c r="K36" s="3">
        <v>7308556.3798565185</v>
      </c>
      <c r="L36" s="3">
        <v>8500541.878511438</v>
      </c>
      <c r="M36" s="3">
        <v>9138812.753876664</v>
      </c>
      <c r="N36" s="3">
        <v>9341793.352344152</v>
      </c>
      <c r="O36" s="3">
        <v>9900953.368203225</v>
      </c>
      <c r="P36" s="3">
        <v>10034287.191352474</v>
      </c>
      <c r="Q36" s="3">
        <v>9889333.976702815</v>
      </c>
      <c r="R36" s="3">
        <v>10060799.863745373</v>
      </c>
      <c r="S36" s="3">
        <v>10206414.15619828</v>
      </c>
      <c r="T36" s="3">
        <v>10836723.231917167</v>
      </c>
      <c r="U36" s="3">
        <v>10920288.586557573</v>
      </c>
      <c r="V36" s="3">
        <v>11011227.799119473</v>
      </c>
      <c r="W36" s="3">
        <v>11015128.350513356</v>
      </c>
      <c r="X36" s="3">
        <v>10950385.428016467</v>
      </c>
      <c r="Y36" s="3">
        <v>10981984.4429669</v>
      </c>
      <c r="Z36" s="3">
        <v>11229992.38023492</v>
      </c>
      <c r="AA36" s="3">
        <v>11367315.719135258</v>
      </c>
      <c r="AB36" s="3">
        <v>11555771.918292651</v>
      </c>
      <c r="AC36" s="3">
        <v>12096867.673063831</v>
      </c>
      <c r="AD36" s="3">
        <v>12081880.577402147</v>
      </c>
      <c r="AE36" s="3">
        <v>12579574.999999998</v>
      </c>
      <c r="AF36" s="3">
        <v>13018966.999999996</v>
      </c>
      <c r="AG36" s="3">
        <v>13280687.563975178</v>
      </c>
      <c r="AH36" s="3">
        <v>13558925.512906175</v>
      </c>
      <c r="AI36" s="3">
        <v>13842813.028248006</v>
      </c>
      <c r="AJ36" s="3">
        <v>14242217.133346403</v>
      </c>
      <c r="AK36" s="3">
        <v>14844971.991618242</v>
      </c>
      <c r="AL36" s="3">
        <v>15411547.88075677</v>
      </c>
    </row>
    <row r="37" spans="2:38" ht="12.75">
      <c r="B37" t="s">
        <v>20</v>
      </c>
      <c r="C37" s="3">
        <v>1978698.876827613</v>
      </c>
      <c r="D37" s="3">
        <v>2212553.716420724</v>
      </c>
      <c r="E37" s="3">
        <v>2314298.9996078145</v>
      </c>
      <c r="F37" s="3">
        <v>2615686.4734572084</v>
      </c>
      <c r="G37" s="3">
        <v>3135488.907435428</v>
      </c>
      <c r="H37" s="3">
        <v>3608045.364770277</v>
      </c>
      <c r="I37" s="3">
        <v>4186689.7812815052</v>
      </c>
      <c r="J37" s="3">
        <v>5006987.973486478</v>
      </c>
      <c r="K37" s="3">
        <v>5627699.506631122</v>
      </c>
      <c r="L37" s="3">
        <v>6539142.56457639</v>
      </c>
      <c r="M37" s="3">
        <v>6854812.156876202</v>
      </c>
      <c r="N37" s="3">
        <v>7345444.897782204</v>
      </c>
      <c r="O37" s="3">
        <v>7659302.567631643</v>
      </c>
      <c r="P37" s="3">
        <v>8076691.118866388</v>
      </c>
      <c r="Q37" s="3">
        <v>8469952.27543428</v>
      </c>
      <c r="R37" s="3">
        <v>9011752.46754598</v>
      </c>
      <c r="S37" s="3">
        <v>9817833.015292123</v>
      </c>
      <c r="T37" s="3">
        <v>10656644.001263266</v>
      </c>
      <c r="U37" s="3">
        <v>11105663.286093535</v>
      </c>
      <c r="V37" s="3">
        <v>11358623.796623744</v>
      </c>
      <c r="W37" s="3">
        <v>11376916.586962374</v>
      </c>
      <c r="X37" s="3">
        <v>11348088.665389286</v>
      </c>
      <c r="Y37" s="3">
        <v>11706290.68258416</v>
      </c>
      <c r="Z37" s="3">
        <v>11996034.515747994</v>
      </c>
      <c r="AA37" s="3">
        <v>12386300.03642464</v>
      </c>
      <c r="AB37" s="3">
        <v>13192958.996461524</v>
      </c>
      <c r="AC37" s="3">
        <v>13485760.46462368</v>
      </c>
      <c r="AD37" s="3">
        <v>14121616.416588938</v>
      </c>
      <c r="AE37" s="3">
        <v>14583946.000000002</v>
      </c>
      <c r="AF37" s="3">
        <v>14975415</v>
      </c>
      <c r="AG37" s="3">
        <v>15092392.289237252</v>
      </c>
      <c r="AH37" s="3">
        <v>15263929.884016875</v>
      </c>
      <c r="AI37" s="3">
        <v>15621391.756247327</v>
      </c>
      <c r="AJ37" s="3">
        <v>16120309.338202769</v>
      </c>
      <c r="AK37" s="3">
        <v>16631359.7090838</v>
      </c>
      <c r="AL37" s="3">
        <v>17293976.98192596</v>
      </c>
    </row>
    <row r="38" spans="2:38" ht="12.75">
      <c r="B38" t="s">
        <v>21</v>
      </c>
      <c r="C38" s="3">
        <v>2666470.8726134393</v>
      </c>
      <c r="D38" s="3">
        <v>3184265.7138567464</v>
      </c>
      <c r="E38" s="3">
        <v>3214515.5665535736</v>
      </c>
      <c r="F38" s="3">
        <v>3595557.063820914</v>
      </c>
      <c r="G38" s="3">
        <v>4424827.46948957</v>
      </c>
      <c r="H38" s="3">
        <v>5213552.44477596</v>
      </c>
      <c r="I38" s="3">
        <v>6142026.720327447</v>
      </c>
      <c r="J38" s="3">
        <v>7320850.628750727</v>
      </c>
      <c r="K38" s="3">
        <v>8622071.731156232</v>
      </c>
      <c r="L38" s="3">
        <v>10352112.48736748</v>
      </c>
      <c r="M38" s="3">
        <v>10469439.576999413</v>
      </c>
      <c r="N38" s="3">
        <v>11605426.306394605</v>
      </c>
      <c r="O38" s="3">
        <v>12534800.638085606</v>
      </c>
      <c r="P38" s="3">
        <v>13041356.492617015</v>
      </c>
      <c r="Q38" s="3">
        <v>13562240.730226863</v>
      </c>
      <c r="R38" s="3">
        <v>14091894.553168843</v>
      </c>
      <c r="S38" s="3">
        <v>15594595.205782436</v>
      </c>
      <c r="T38" s="3">
        <v>17166835.061752986</v>
      </c>
      <c r="U38" s="3">
        <v>17219464.861731693</v>
      </c>
      <c r="V38" s="3">
        <v>17289861.355586912</v>
      </c>
      <c r="W38" s="3">
        <v>17624736.653626926</v>
      </c>
      <c r="X38" s="3">
        <v>17800568.061473377</v>
      </c>
      <c r="Y38" s="3">
        <v>18279347.631026216</v>
      </c>
      <c r="Z38" s="3">
        <v>18837808.75791455</v>
      </c>
      <c r="AA38" s="3">
        <v>19276257.587283127</v>
      </c>
      <c r="AB38" s="3">
        <v>19998583.663166653</v>
      </c>
      <c r="AC38" s="3">
        <v>20956118.523240995</v>
      </c>
      <c r="AD38" s="3">
        <v>22226180.44724716</v>
      </c>
      <c r="AE38" s="3">
        <v>22914950.999999996</v>
      </c>
      <c r="AF38" s="3">
        <v>24048297</v>
      </c>
      <c r="AG38" s="3">
        <v>24695833.18189877</v>
      </c>
      <c r="AH38" s="3">
        <v>25539896.49410861</v>
      </c>
      <c r="AI38" s="3">
        <v>26128169.94650435</v>
      </c>
      <c r="AJ38" s="3">
        <v>26872060.102518003</v>
      </c>
      <c r="AK38" s="3">
        <v>27696168.04282735</v>
      </c>
      <c r="AL38" s="3">
        <v>28791332.67535968</v>
      </c>
    </row>
    <row r="39" spans="2:38" ht="12.75">
      <c r="B39" t="s">
        <v>22</v>
      </c>
      <c r="C39" s="3">
        <v>1537036.7800189063</v>
      </c>
      <c r="D39" s="3">
        <v>1691795.804052824</v>
      </c>
      <c r="E39" s="3">
        <v>1759965.8742665027</v>
      </c>
      <c r="F39" s="3">
        <v>1936315.1372182306</v>
      </c>
      <c r="G39" s="3">
        <v>2295709.5990364086</v>
      </c>
      <c r="H39" s="3">
        <v>2567418.149564152</v>
      </c>
      <c r="I39" s="3">
        <v>2841849.898384163</v>
      </c>
      <c r="J39" s="3">
        <v>3222617.4810248753</v>
      </c>
      <c r="K39" s="3">
        <v>3513391.4736044444</v>
      </c>
      <c r="L39" s="3">
        <v>3861350.542122655</v>
      </c>
      <c r="M39" s="3">
        <v>4159667.6260017096</v>
      </c>
      <c r="N39" s="3">
        <v>4492777.437700564</v>
      </c>
      <c r="O39" s="3">
        <v>4649120.046799643</v>
      </c>
      <c r="P39" s="3">
        <v>4600528.652061924</v>
      </c>
      <c r="Q39" s="3">
        <v>4675233.30628944</v>
      </c>
      <c r="R39" s="3">
        <v>4783696.435902757</v>
      </c>
      <c r="S39" s="3">
        <v>5036828.915260794</v>
      </c>
      <c r="T39" s="3">
        <v>5497227.936484285</v>
      </c>
      <c r="U39" s="3">
        <v>5571644.378226932</v>
      </c>
      <c r="V39" s="3">
        <v>5622729.4766505705</v>
      </c>
      <c r="W39" s="3">
        <v>5722562.578450658</v>
      </c>
      <c r="X39" s="3">
        <v>5594933.386263359</v>
      </c>
      <c r="Y39" s="3">
        <v>5723502.432258346</v>
      </c>
      <c r="Z39" s="3">
        <v>5910507.800066643</v>
      </c>
      <c r="AA39" s="3">
        <v>5986530.81830197</v>
      </c>
      <c r="AB39" s="3">
        <v>6176180.011601108</v>
      </c>
      <c r="AC39" s="3">
        <v>6444750.842949503</v>
      </c>
      <c r="AD39" s="3">
        <v>6712269.244139324</v>
      </c>
      <c r="AE39" s="3">
        <v>7042414.999999999</v>
      </c>
      <c r="AF39" s="3">
        <v>7382200</v>
      </c>
      <c r="AG39" s="3">
        <v>7628834.177719636</v>
      </c>
      <c r="AH39" s="3">
        <v>7759950.50353307</v>
      </c>
      <c r="AI39" s="3">
        <v>7977347.422662619</v>
      </c>
      <c r="AJ39" s="3">
        <v>8253893.363913661</v>
      </c>
      <c r="AK39" s="3">
        <v>8567985.753470043</v>
      </c>
      <c r="AL39" s="3">
        <v>8914927.065502124</v>
      </c>
    </row>
    <row r="40" spans="2:38" ht="12.75">
      <c r="B40" t="s">
        <v>23</v>
      </c>
      <c r="C40" s="3">
        <v>7177001.278765019</v>
      </c>
      <c r="D40" s="3">
        <v>7984961.911299461</v>
      </c>
      <c r="E40" s="3">
        <v>8022116.770362036</v>
      </c>
      <c r="F40" s="3">
        <v>8779132.229235653</v>
      </c>
      <c r="G40" s="3">
        <v>10586781.066732055</v>
      </c>
      <c r="H40" s="3">
        <v>11920217.823363097</v>
      </c>
      <c r="I40" s="3">
        <v>12882340.481516719</v>
      </c>
      <c r="J40" s="3">
        <v>14486770.006015953</v>
      </c>
      <c r="K40" s="3">
        <v>15402893.488161918</v>
      </c>
      <c r="L40" s="3">
        <v>17365971.14162056</v>
      </c>
      <c r="M40" s="3">
        <v>17992088.080931354</v>
      </c>
      <c r="N40" s="3">
        <v>19308088.602892105</v>
      </c>
      <c r="O40" s="3">
        <v>19793663.362588942</v>
      </c>
      <c r="P40" s="3">
        <v>19574159.750805415</v>
      </c>
      <c r="Q40" s="3">
        <v>20188297.214586243</v>
      </c>
      <c r="R40" s="3">
        <v>21018741.46529602</v>
      </c>
      <c r="S40" s="3">
        <v>23111217.373773307</v>
      </c>
      <c r="T40" s="3">
        <v>25234721.698646948</v>
      </c>
      <c r="U40" s="3">
        <v>25514215.577430747</v>
      </c>
      <c r="V40" s="3">
        <v>25997152.28593354</v>
      </c>
      <c r="W40" s="3">
        <v>26030717.064658836</v>
      </c>
      <c r="X40" s="3">
        <v>26701598.37666819</v>
      </c>
      <c r="Y40" s="3">
        <v>26800311.204060674</v>
      </c>
      <c r="Z40" s="3">
        <v>28016093.889825203</v>
      </c>
      <c r="AA40" s="3">
        <v>28445268.627759695</v>
      </c>
      <c r="AB40" s="3">
        <v>28838780.47280159</v>
      </c>
      <c r="AC40" s="3">
        <v>29454026.115411583</v>
      </c>
      <c r="AD40" s="3">
        <v>30457096.908810917</v>
      </c>
      <c r="AE40" s="3">
        <v>31534878</v>
      </c>
      <c r="AF40" s="3">
        <v>32351129.999999996</v>
      </c>
      <c r="AG40" s="3">
        <v>33374945.778944433</v>
      </c>
      <c r="AH40" s="3">
        <v>34324821.719706014</v>
      </c>
      <c r="AI40" s="3">
        <v>35332879.69005543</v>
      </c>
      <c r="AJ40" s="3">
        <v>36402602.76226877</v>
      </c>
      <c r="AK40" s="3">
        <v>37721157.537361376</v>
      </c>
      <c r="AL40" s="3">
        <v>39216153.74328866</v>
      </c>
    </row>
    <row r="41" spans="2:38" ht="12.75">
      <c r="B41" t="s">
        <v>24</v>
      </c>
      <c r="C41" s="3">
        <v>3836140.378822356</v>
      </c>
      <c r="D41" s="3">
        <v>4284279.666904682</v>
      </c>
      <c r="E41" s="3">
        <v>4346880.668865085</v>
      </c>
      <c r="F41" s="3">
        <v>4717562.255964141</v>
      </c>
      <c r="G41" s="3">
        <v>5625886.590315145</v>
      </c>
      <c r="H41" s="3">
        <v>6304303.855831037</v>
      </c>
      <c r="I41" s="3">
        <v>6849153.280806194</v>
      </c>
      <c r="J41" s="3">
        <v>7929853.842846927</v>
      </c>
      <c r="K41" s="3">
        <v>8649043.201729558</v>
      </c>
      <c r="L41" s="3">
        <v>10175937.087034842</v>
      </c>
      <c r="M41" s="3">
        <v>10392664.66748274</v>
      </c>
      <c r="N41" s="3">
        <v>11177103.971542027</v>
      </c>
      <c r="O41" s="3">
        <v>11293501.24041622</v>
      </c>
      <c r="P41" s="3">
        <v>10848046.379215</v>
      </c>
      <c r="Q41" s="3">
        <v>11387503.975134388</v>
      </c>
      <c r="R41" s="3">
        <v>11923048.548987431</v>
      </c>
      <c r="S41" s="3">
        <v>13003072.072825864</v>
      </c>
      <c r="T41" s="3">
        <v>14878299.803455561</v>
      </c>
      <c r="U41" s="3">
        <v>15398916.129119143</v>
      </c>
      <c r="V41" s="3">
        <v>15762601.570084583</v>
      </c>
      <c r="W41" s="3">
        <v>15984346.47271655</v>
      </c>
      <c r="X41" s="3">
        <v>15792618.933986405</v>
      </c>
      <c r="Y41" s="3">
        <v>15928658.323702814</v>
      </c>
      <c r="Z41" s="3">
        <v>16236317.60541329</v>
      </c>
      <c r="AA41" s="3">
        <v>16868554.962534502</v>
      </c>
      <c r="AB41" s="3">
        <v>17416981.419911247</v>
      </c>
      <c r="AC41" s="3">
        <v>18082312.243936434</v>
      </c>
      <c r="AD41" s="3">
        <v>18402973.50757009</v>
      </c>
      <c r="AE41" s="3">
        <v>19309684</v>
      </c>
      <c r="AF41" s="3">
        <v>19932107</v>
      </c>
      <c r="AG41" s="3">
        <v>20627528.691388622</v>
      </c>
      <c r="AH41" s="3">
        <v>21266374.06668572</v>
      </c>
      <c r="AI41" s="3">
        <v>21912502.77309905</v>
      </c>
      <c r="AJ41" s="3">
        <v>22569533.151204333</v>
      </c>
      <c r="AK41" s="3">
        <v>23504202.784064427</v>
      </c>
      <c r="AL41" s="3">
        <v>24587190.407119945</v>
      </c>
    </row>
    <row r="42" spans="2:38" ht="12.75">
      <c r="B42" t="s">
        <v>25</v>
      </c>
      <c r="C42" s="3">
        <v>18040238.97267968</v>
      </c>
      <c r="D42" s="3">
        <v>19960986.75226498</v>
      </c>
      <c r="E42" s="3">
        <v>20930215.754512507</v>
      </c>
      <c r="F42" s="3">
        <v>24201461.850212738</v>
      </c>
      <c r="G42" s="3">
        <v>29131959.879977338</v>
      </c>
      <c r="H42" s="3">
        <v>33559062.90343299</v>
      </c>
      <c r="I42" s="3">
        <v>37740747.14791019</v>
      </c>
      <c r="J42" s="3">
        <v>43656172.21831874</v>
      </c>
      <c r="K42" s="3">
        <v>47990929.929846585</v>
      </c>
      <c r="L42" s="3">
        <v>55229872.14231801</v>
      </c>
      <c r="M42" s="3">
        <v>59514191.68862199</v>
      </c>
      <c r="N42" s="3">
        <v>63403110.88854351</v>
      </c>
      <c r="O42" s="3">
        <v>64463260.13894342</v>
      </c>
      <c r="P42" s="3">
        <v>64198846.083992384</v>
      </c>
      <c r="Q42" s="3">
        <v>66521980.2954029</v>
      </c>
      <c r="R42" s="3">
        <v>67399477.36721827</v>
      </c>
      <c r="S42" s="3">
        <v>73609648.11831915</v>
      </c>
      <c r="T42" s="3">
        <v>81708314.06478797</v>
      </c>
      <c r="U42" s="3">
        <v>84561382.7522988</v>
      </c>
      <c r="V42" s="3">
        <v>86807919.89454527</v>
      </c>
      <c r="W42" s="3">
        <v>87340486.37964085</v>
      </c>
      <c r="X42" s="3">
        <v>86609736.51208135</v>
      </c>
      <c r="Y42" s="3">
        <v>89130032.63497593</v>
      </c>
      <c r="Z42" s="3">
        <v>92466011.71315947</v>
      </c>
      <c r="AA42" s="3">
        <v>94862183.91076426</v>
      </c>
      <c r="AB42" s="3">
        <v>97468489.55538325</v>
      </c>
      <c r="AC42" s="3">
        <v>100158289.17727508</v>
      </c>
      <c r="AD42" s="3">
        <v>104281403.99242826</v>
      </c>
      <c r="AE42" s="3">
        <v>107839360</v>
      </c>
      <c r="AF42" s="3">
        <v>111926537</v>
      </c>
      <c r="AG42" s="3">
        <v>114385285.5741164</v>
      </c>
      <c r="AH42" s="3">
        <v>117374831.98469909</v>
      </c>
      <c r="AI42" s="3">
        <v>121078150.32314268</v>
      </c>
      <c r="AJ42" s="3">
        <v>124711180.99556774</v>
      </c>
      <c r="AK42" s="3">
        <v>129393477.73440579</v>
      </c>
      <c r="AL42" s="3">
        <v>134370241.01829332</v>
      </c>
    </row>
    <row r="43" spans="2:38" ht="12.75">
      <c r="B43" t="s">
        <v>26</v>
      </c>
      <c r="C43" s="3">
        <v>8632583.288477767</v>
      </c>
      <c r="D43" s="3">
        <v>9747024.933000315</v>
      </c>
      <c r="E43" s="3">
        <v>10137787.119611997</v>
      </c>
      <c r="F43" s="3">
        <v>11096370.180844521</v>
      </c>
      <c r="G43" s="3">
        <v>13287608.7075667</v>
      </c>
      <c r="H43" s="3">
        <v>15111495.520996846</v>
      </c>
      <c r="I43" s="3">
        <v>16961362.7077621</v>
      </c>
      <c r="J43" s="3">
        <v>19547810.322992273</v>
      </c>
      <c r="K43" s="3">
        <v>21699821.02095635</v>
      </c>
      <c r="L43" s="3">
        <v>25683761.69431343</v>
      </c>
      <c r="M43" s="3">
        <v>27530993.61459735</v>
      </c>
      <c r="N43" s="3">
        <v>30220099.428477243</v>
      </c>
      <c r="O43" s="3">
        <v>31228581.597460374</v>
      </c>
      <c r="P43" s="3">
        <v>31310708.90904593</v>
      </c>
      <c r="Q43" s="3">
        <v>33068272.77058396</v>
      </c>
      <c r="R43" s="3">
        <v>34036434.71855675</v>
      </c>
      <c r="S43" s="3">
        <v>37211390.84766235</v>
      </c>
      <c r="T43" s="3">
        <v>41623715.5327859</v>
      </c>
      <c r="U43" s="3">
        <v>43391490.2295448</v>
      </c>
      <c r="V43" s="3">
        <v>44311243.62852838</v>
      </c>
      <c r="W43" s="3">
        <v>44314229.66455037</v>
      </c>
      <c r="X43" s="3">
        <v>43716567.68762927</v>
      </c>
      <c r="Y43" s="3">
        <v>44273372.156901486</v>
      </c>
      <c r="Z43" s="3">
        <v>45120080.633911595</v>
      </c>
      <c r="AA43" s="3">
        <v>45876741.26717347</v>
      </c>
      <c r="AB43" s="3">
        <v>48221838.05232367</v>
      </c>
      <c r="AC43" s="3">
        <v>50552741.82275521</v>
      </c>
      <c r="AD43" s="3">
        <v>52529807.21095105</v>
      </c>
      <c r="AE43" s="3">
        <v>55208334.99999999</v>
      </c>
      <c r="AF43" s="3">
        <v>57746685</v>
      </c>
      <c r="AG43" s="3">
        <v>59261587.01473104</v>
      </c>
      <c r="AH43" s="3">
        <v>60577987.64892852</v>
      </c>
      <c r="AI43" s="3">
        <v>62417369.16185614</v>
      </c>
      <c r="AJ43" s="3">
        <v>64435934.499459974</v>
      </c>
      <c r="AK43" s="3">
        <v>66969686.5265913</v>
      </c>
      <c r="AL43" s="3">
        <v>69492141.2798477</v>
      </c>
    </row>
    <row r="44" spans="2:38" ht="12.75">
      <c r="B44" t="s">
        <v>27</v>
      </c>
      <c r="C44" s="3">
        <v>2379889.5046481043</v>
      </c>
      <c r="D44" s="3">
        <v>2700231.8243738646</v>
      </c>
      <c r="E44" s="3">
        <v>2721338.4941422152</v>
      </c>
      <c r="F44" s="3">
        <v>2877175.4258372467</v>
      </c>
      <c r="G44" s="3">
        <v>3230924.0865869336</v>
      </c>
      <c r="H44" s="3">
        <v>3527977.7080673273</v>
      </c>
      <c r="I44" s="3">
        <v>3774088.9009034475</v>
      </c>
      <c r="J44" s="3">
        <v>4115932.9989345265</v>
      </c>
      <c r="K44" s="3">
        <v>4400289.201598909</v>
      </c>
      <c r="L44" s="3">
        <v>4923885.39605698</v>
      </c>
      <c r="M44" s="3">
        <v>4920749.04213832</v>
      </c>
      <c r="N44" s="3">
        <v>5174698.955178301</v>
      </c>
      <c r="O44" s="3">
        <v>5440560.969687235</v>
      </c>
      <c r="P44" s="3">
        <v>5460809.871005743</v>
      </c>
      <c r="Q44" s="3">
        <v>5620716.756814052</v>
      </c>
      <c r="R44" s="3">
        <v>5819058.478178548</v>
      </c>
      <c r="S44" s="3">
        <v>6548477.079292424</v>
      </c>
      <c r="T44" s="3">
        <v>7258319.970877269</v>
      </c>
      <c r="U44" s="3">
        <v>7461735.598602563</v>
      </c>
      <c r="V44" s="3">
        <v>7744592.14063992</v>
      </c>
      <c r="W44" s="3">
        <v>7874294.046557454</v>
      </c>
      <c r="X44" s="3">
        <v>7817911.425065381</v>
      </c>
      <c r="Y44" s="3">
        <v>7947587.036830056</v>
      </c>
      <c r="Z44" s="3">
        <v>7859512.32539499</v>
      </c>
      <c r="AA44" s="3">
        <v>8098614.663785731</v>
      </c>
      <c r="AB44" s="3">
        <v>8386404.868740016</v>
      </c>
      <c r="AC44" s="3">
        <v>8654174.567399377</v>
      </c>
      <c r="AD44" s="3">
        <v>9094159.164055014</v>
      </c>
      <c r="AE44" s="3">
        <v>9541732</v>
      </c>
      <c r="AF44" s="3">
        <v>9830633</v>
      </c>
      <c r="AG44" s="3">
        <v>10193092.103328459</v>
      </c>
      <c r="AH44" s="3">
        <v>10520218.481051758</v>
      </c>
      <c r="AI44" s="3">
        <v>10871639.270504532</v>
      </c>
      <c r="AJ44" s="3">
        <v>11248527.807202475</v>
      </c>
      <c r="AK44" s="3">
        <v>11673511.24204692</v>
      </c>
      <c r="AL44" s="3">
        <v>12166110.520192178</v>
      </c>
    </row>
    <row r="45" spans="2:38" ht="12.75">
      <c r="B45" t="s">
        <v>28</v>
      </c>
      <c r="C45" s="3">
        <v>5989808.437970633</v>
      </c>
      <c r="D45" s="3">
        <v>6570525.299193166</v>
      </c>
      <c r="E45" s="3">
        <v>6628943.829799603</v>
      </c>
      <c r="F45" s="3">
        <v>7147041.948813427</v>
      </c>
      <c r="G45" s="3">
        <v>8618970.055610012</v>
      </c>
      <c r="H45" s="3">
        <v>9812416.978215078</v>
      </c>
      <c r="I45" s="3">
        <v>10935417.729029017</v>
      </c>
      <c r="J45" s="3">
        <v>12476853.787895313</v>
      </c>
      <c r="K45" s="3">
        <v>13754248.182609921</v>
      </c>
      <c r="L45" s="3">
        <v>15948758.781361364</v>
      </c>
      <c r="M45" s="3">
        <v>16829947.861756645</v>
      </c>
      <c r="N45" s="3">
        <v>18355333.469648644</v>
      </c>
      <c r="O45" s="3">
        <v>19084059.150210593</v>
      </c>
      <c r="P45" s="3">
        <v>18915273.877115678</v>
      </c>
      <c r="Q45" s="3">
        <v>19737360.948457148</v>
      </c>
      <c r="R45" s="3">
        <v>20119126.35800635</v>
      </c>
      <c r="S45" s="3">
        <v>21423035.399418388</v>
      </c>
      <c r="T45" s="3">
        <v>23759629.30506549</v>
      </c>
      <c r="U45" s="3">
        <v>24037795.170449104</v>
      </c>
      <c r="V45" s="3">
        <v>24502770.228369586</v>
      </c>
      <c r="W45" s="3">
        <v>24674816.989315085</v>
      </c>
      <c r="X45" s="3">
        <v>24673554.738768984</v>
      </c>
      <c r="Y45" s="3">
        <v>24870789.305930387</v>
      </c>
      <c r="Z45" s="3">
        <v>25978531.537083447</v>
      </c>
      <c r="AA45" s="3">
        <v>26413792.41443064</v>
      </c>
      <c r="AB45" s="3">
        <v>27129390.774345487</v>
      </c>
      <c r="AC45" s="3">
        <v>27785383.55976726</v>
      </c>
      <c r="AD45" s="3">
        <v>28829029.739746477</v>
      </c>
      <c r="AE45" s="3">
        <v>29605264.000000007</v>
      </c>
      <c r="AF45" s="3">
        <v>30441735</v>
      </c>
      <c r="AG45" s="3">
        <v>31108359.763652466</v>
      </c>
      <c r="AH45" s="3">
        <v>31817408.10381973</v>
      </c>
      <c r="AI45" s="3">
        <v>32888217.452707753</v>
      </c>
      <c r="AJ45" s="3">
        <v>33904738.42260554</v>
      </c>
      <c r="AK45" s="3">
        <v>35315382.54765802</v>
      </c>
      <c r="AL45" s="3">
        <v>36843349.73269256</v>
      </c>
    </row>
    <row r="46" spans="2:38" ht="12.75">
      <c r="B46" t="s">
        <v>29</v>
      </c>
      <c r="C46" s="3">
        <v>15155871.422192339</v>
      </c>
      <c r="D46" s="3">
        <v>17208675.666828413</v>
      </c>
      <c r="E46" s="3">
        <v>17557586.915529378</v>
      </c>
      <c r="F46" s="3">
        <v>20124894.074168943</v>
      </c>
      <c r="G46" s="3">
        <v>24018056.86891677</v>
      </c>
      <c r="H46" s="3">
        <v>28243033.52085474</v>
      </c>
      <c r="I46" s="3">
        <v>31056607.943769768</v>
      </c>
      <c r="J46" s="3">
        <v>35975664.81586899</v>
      </c>
      <c r="K46" s="3">
        <v>39890045.10306624</v>
      </c>
      <c r="L46" s="3">
        <v>47494668.34712935</v>
      </c>
      <c r="M46" s="3">
        <v>52185919.254370704</v>
      </c>
      <c r="N46" s="3">
        <v>54726142.22906942</v>
      </c>
      <c r="O46" s="3">
        <v>55377569.21770443</v>
      </c>
      <c r="P46" s="3">
        <v>56114963.888176724</v>
      </c>
      <c r="Q46" s="3">
        <v>57447853.00430371</v>
      </c>
      <c r="R46" s="3">
        <v>59524063.075943716</v>
      </c>
      <c r="S46" s="3">
        <v>65288558.518777154</v>
      </c>
      <c r="T46" s="3">
        <v>72108170.26748192</v>
      </c>
      <c r="U46" s="3">
        <v>75453374.14565164</v>
      </c>
      <c r="V46" s="3">
        <v>77061955.89980511</v>
      </c>
      <c r="W46" s="3">
        <v>76940576.44397299</v>
      </c>
      <c r="X46" s="3">
        <v>76945664.24362844</v>
      </c>
      <c r="Y46" s="3">
        <v>78457559.58522953</v>
      </c>
      <c r="Z46" s="3">
        <v>80747330.98181781</v>
      </c>
      <c r="AA46" s="3">
        <v>82743009.51404402</v>
      </c>
      <c r="AB46" s="3">
        <v>86418729.67876384</v>
      </c>
      <c r="AC46" s="3">
        <v>91792586.22827046</v>
      </c>
      <c r="AD46" s="3">
        <v>95961009.78586489</v>
      </c>
      <c r="AE46" s="3">
        <v>100670434</v>
      </c>
      <c r="AF46" s="3">
        <v>104774136.99999997</v>
      </c>
      <c r="AG46" s="3">
        <v>107085066.53039023</v>
      </c>
      <c r="AH46" s="3">
        <v>109954930.28025587</v>
      </c>
      <c r="AI46" s="3">
        <v>113826637.10863334</v>
      </c>
      <c r="AJ46" s="3">
        <v>118361854.01703566</v>
      </c>
      <c r="AK46" s="3">
        <v>123381045.74441946</v>
      </c>
      <c r="AL46" s="3">
        <v>128400782.43493123</v>
      </c>
    </row>
    <row r="47" spans="2:38" ht="12.75">
      <c r="B47" t="s">
        <v>30</v>
      </c>
      <c r="C47" s="3">
        <v>1908511.2131023984</v>
      </c>
      <c r="D47" s="3">
        <v>2106146.9566781847</v>
      </c>
      <c r="E47" s="3">
        <v>2179506.5519566275</v>
      </c>
      <c r="F47" s="3">
        <v>2539365.9171877746</v>
      </c>
      <c r="G47" s="3">
        <v>3127100.9434330924</v>
      </c>
      <c r="H47" s="3">
        <v>3621813.386402612</v>
      </c>
      <c r="I47" s="3">
        <v>4066481.1637557694</v>
      </c>
      <c r="J47" s="3">
        <v>4722991.839929511</v>
      </c>
      <c r="K47" s="3">
        <v>5240477.894039161</v>
      </c>
      <c r="L47" s="3">
        <v>6171807.866266025</v>
      </c>
      <c r="M47" s="3">
        <v>6378460.2463650685</v>
      </c>
      <c r="N47" s="3">
        <v>6830282.347498928</v>
      </c>
      <c r="O47" s="3">
        <v>7146040.895693167</v>
      </c>
      <c r="P47" s="3">
        <v>7027340.682804593</v>
      </c>
      <c r="Q47" s="3">
        <v>7523171.081338862</v>
      </c>
      <c r="R47" s="3">
        <v>7950739.062043136</v>
      </c>
      <c r="S47" s="3">
        <v>8757966.359094815</v>
      </c>
      <c r="T47" s="3">
        <v>9866879.42545442</v>
      </c>
      <c r="U47" s="3">
        <v>10549194.496672522</v>
      </c>
      <c r="V47" s="3">
        <v>10713303.069957022</v>
      </c>
      <c r="W47" s="3">
        <v>10746835.552719425</v>
      </c>
      <c r="X47" s="3">
        <v>10521210.36160627</v>
      </c>
      <c r="Y47" s="3">
        <v>10750461.588418195</v>
      </c>
      <c r="Z47" s="3">
        <v>10908452.7511198</v>
      </c>
      <c r="AA47" s="3">
        <v>11256949.901007133</v>
      </c>
      <c r="AB47" s="3">
        <v>11939936.994296594</v>
      </c>
      <c r="AC47" s="3">
        <v>12528016.02643469</v>
      </c>
      <c r="AD47" s="3">
        <v>13004551.853014005</v>
      </c>
      <c r="AE47" s="3">
        <v>13762032</v>
      </c>
      <c r="AF47" s="3">
        <v>14369185.999999998</v>
      </c>
      <c r="AG47" s="3">
        <v>14901892.931199294</v>
      </c>
      <c r="AH47" s="3">
        <v>15451490.492836965</v>
      </c>
      <c r="AI47" s="3">
        <v>15915581.600267055</v>
      </c>
      <c r="AJ47" s="3">
        <v>16549384.676560508</v>
      </c>
      <c r="AK47" s="3">
        <v>17209185.953782614</v>
      </c>
      <c r="AL47" s="3">
        <v>17935097.673664726</v>
      </c>
    </row>
    <row r="48" spans="2:38" ht="12.75">
      <c r="B48" t="s">
        <v>31</v>
      </c>
      <c r="C48" s="3">
        <v>1486005.5706709449</v>
      </c>
      <c r="D48" s="3">
        <v>1652279.9199795413</v>
      </c>
      <c r="E48" s="3">
        <v>1696675.4603075632</v>
      </c>
      <c r="F48" s="3">
        <v>1907752.2827010532</v>
      </c>
      <c r="G48" s="3">
        <v>2369954.148804618</v>
      </c>
      <c r="H48" s="3">
        <v>2714757.509381113</v>
      </c>
      <c r="I48" s="3">
        <v>3065430.13545811</v>
      </c>
      <c r="J48" s="3">
        <v>3488165.095699739</v>
      </c>
      <c r="K48" s="3">
        <v>3894997.0095007694</v>
      </c>
      <c r="L48" s="3">
        <v>4425961.308219164</v>
      </c>
      <c r="M48" s="3">
        <v>4887034.882806216</v>
      </c>
      <c r="N48" s="3">
        <v>5220035.636903322</v>
      </c>
      <c r="O48" s="3">
        <v>5313714.076931674</v>
      </c>
      <c r="P48" s="3">
        <v>5249634.998066081</v>
      </c>
      <c r="Q48" s="3">
        <v>5657627.5246163085</v>
      </c>
      <c r="R48" s="3">
        <v>6077078.208746472</v>
      </c>
      <c r="S48" s="3">
        <v>6559157.140835982</v>
      </c>
      <c r="T48" s="3">
        <v>7337743.338056051</v>
      </c>
      <c r="U48" s="3">
        <v>7432382.765685435</v>
      </c>
      <c r="V48" s="3">
        <v>7672406.077198319</v>
      </c>
      <c r="W48" s="3">
        <v>7737055.105975743</v>
      </c>
      <c r="X48" s="3">
        <v>7654408.538256009</v>
      </c>
      <c r="Y48" s="3">
        <v>7866016.602108861</v>
      </c>
      <c r="Z48" s="3">
        <v>8144387.101047715</v>
      </c>
      <c r="AA48" s="3">
        <v>8372569.565333195</v>
      </c>
      <c r="AB48" s="3">
        <v>8732763.23698402</v>
      </c>
      <c r="AC48" s="3">
        <v>9068635.541430112</v>
      </c>
      <c r="AD48" s="3">
        <v>9365584.454059664</v>
      </c>
      <c r="AE48" s="3">
        <v>9896992</v>
      </c>
      <c r="AF48" s="3">
        <v>10162258</v>
      </c>
      <c r="AG48" s="3">
        <v>10440022.828520805</v>
      </c>
      <c r="AH48" s="3">
        <v>10721361.999797892</v>
      </c>
      <c r="AI48" s="3">
        <v>11087437.164692078</v>
      </c>
      <c r="AJ48" s="3">
        <v>11418399.494620001</v>
      </c>
      <c r="AK48" s="3">
        <v>11870526.250502918</v>
      </c>
      <c r="AL48" s="3">
        <v>12359162.672976002</v>
      </c>
    </row>
    <row r="49" spans="2:38" ht="12.75">
      <c r="B49" t="s">
        <v>32</v>
      </c>
      <c r="C49" s="3">
        <v>6767467.84385645</v>
      </c>
      <c r="D49" s="3">
        <v>7381849.024888736</v>
      </c>
      <c r="E49" s="3">
        <v>7611409.201620432</v>
      </c>
      <c r="F49" s="3">
        <v>8697169.583719768</v>
      </c>
      <c r="G49" s="3">
        <v>10861512.049785353</v>
      </c>
      <c r="H49" s="3">
        <v>12962571.462253228</v>
      </c>
      <c r="I49" s="3">
        <v>14562745.612913243</v>
      </c>
      <c r="J49" s="3">
        <v>16969667.965556167</v>
      </c>
      <c r="K49" s="3">
        <v>18507947.55866531</v>
      </c>
      <c r="L49" s="3">
        <v>21141046.718217038</v>
      </c>
      <c r="M49" s="3">
        <v>23743334.648784783</v>
      </c>
      <c r="N49" s="3">
        <v>24321801.932856284</v>
      </c>
      <c r="O49" s="3">
        <v>23545366.52331367</v>
      </c>
      <c r="P49" s="3">
        <v>22298983.823729835</v>
      </c>
      <c r="Q49" s="3">
        <v>22867816.975208204</v>
      </c>
      <c r="R49" s="3">
        <v>23757439.321162462</v>
      </c>
      <c r="S49" s="3">
        <v>25375096.139553137</v>
      </c>
      <c r="T49" s="3">
        <v>27564522.710372783</v>
      </c>
      <c r="U49" s="3">
        <v>28462340.50120668</v>
      </c>
      <c r="V49" s="3">
        <v>28919437.627687316</v>
      </c>
      <c r="W49" s="3">
        <v>28641722.129842088</v>
      </c>
      <c r="X49" s="3">
        <v>28528919.433090378</v>
      </c>
      <c r="Y49" s="3">
        <v>28996310.211121257</v>
      </c>
      <c r="Z49" s="3">
        <v>29653862.982174307</v>
      </c>
      <c r="AA49" s="3">
        <v>29982766.998338286</v>
      </c>
      <c r="AB49" s="3">
        <v>31256897.750823446</v>
      </c>
      <c r="AC49" s="3">
        <v>32923840.627212677</v>
      </c>
      <c r="AD49" s="3">
        <v>34531112.61375317</v>
      </c>
      <c r="AE49" s="3">
        <v>35973633</v>
      </c>
      <c r="AF49" s="3">
        <v>37192001.00000001</v>
      </c>
      <c r="AG49" s="3">
        <v>37829412.9501519</v>
      </c>
      <c r="AH49" s="3">
        <v>38642797.8837686</v>
      </c>
      <c r="AI49" s="3">
        <v>39783506.925326034</v>
      </c>
      <c r="AJ49" s="3">
        <v>41198456.62457318</v>
      </c>
      <c r="AK49" s="3">
        <v>42805205.01477226</v>
      </c>
      <c r="AL49" s="3">
        <v>44530667.61364216</v>
      </c>
    </row>
    <row r="50" spans="2:38" ht="12.75">
      <c r="B50" t="s">
        <v>33</v>
      </c>
      <c r="C50" s="3">
        <v>803335.7670869759</v>
      </c>
      <c r="D50" s="3">
        <v>890076.2624939866</v>
      </c>
      <c r="E50" s="3">
        <v>906195.8750692022</v>
      </c>
      <c r="F50" s="3">
        <v>994276.0082896526</v>
      </c>
      <c r="G50" s="3">
        <v>1196158.5686277775</v>
      </c>
      <c r="H50" s="3">
        <v>1363487.0564925994</v>
      </c>
      <c r="I50" s="3">
        <v>1483744.4380296886</v>
      </c>
      <c r="J50" s="3">
        <v>1659631.2021641314</v>
      </c>
      <c r="K50" s="3">
        <v>1798765.148204438</v>
      </c>
      <c r="L50" s="3">
        <v>2019121.0145110083</v>
      </c>
      <c r="M50" s="3">
        <v>2115580.0204458856</v>
      </c>
      <c r="N50" s="3">
        <v>2287575.3900033776</v>
      </c>
      <c r="O50" s="3">
        <v>2430088.8305892213</v>
      </c>
      <c r="P50" s="3">
        <v>2462774.2649243847</v>
      </c>
      <c r="Q50" s="3">
        <v>2653056.4027382303</v>
      </c>
      <c r="R50" s="3">
        <v>2763768.3001290066</v>
      </c>
      <c r="S50" s="3">
        <v>2939645.9451685413</v>
      </c>
      <c r="T50" s="3">
        <v>3269293.5285092806</v>
      </c>
      <c r="U50" s="3">
        <v>3400380.6131664817</v>
      </c>
      <c r="V50" s="3">
        <v>3525357.8333955877</v>
      </c>
      <c r="W50" s="3">
        <v>3586494.1828860175</v>
      </c>
      <c r="X50" s="3">
        <v>3551647.24088903</v>
      </c>
      <c r="Y50" s="3">
        <v>3623792.288337247</v>
      </c>
      <c r="Z50" s="3">
        <v>3643515.5448872955</v>
      </c>
      <c r="AA50" s="3">
        <v>3748377.0607450004</v>
      </c>
      <c r="AB50" s="3">
        <v>3880899.7309959484</v>
      </c>
      <c r="AC50" s="3">
        <v>3979042.199937973</v>
      </c>
      <c r="AD50" s="3">
        <v>4101329.0142271193</v>
      </c>
      <c r="AE50" s="3">
        <v>4345435</v>
      </c>
      <c r="AF50" s="3">
        <v>4444144</v>
      </c>
      <c r="AG50" s="3">
        <v>4527255.189961137</v>
      </c>
      <c r="AH50" s="3">
        <v>4681473.77882824</v>
      </c>
      <c r="AI50" s="3">
        <v>4830199.95228037</v>
      </c>
      <c r="AJ50" s="3">
        <v>4985095.351123362</v>
      </c>
      <c r="AK50" s="3">
        <v>5178298.689420294</v>
      </c>
      <c r="AL50" s="3">
        <v>5402026.882009596</v>
      </c>
    </row>
    <row r="51" spans="2:38" ht="12.75">
      <c r="B51" t="s">
        <v>34</v>
      </c>
      <c r="C51" s="3">
        <v>421577.5165051886</v>
      </c>
      <c r="D51" s="3">
        <v>442978.03811744484</v>
      </c>
      <c r="E51" s="3">
        <v>419379.38863265293</v>
      </c>
      <c r="F51" s="3">
        <v>460192.0833894944</v>
      </c>
      <c r="G51" s="3">
        <v>498276.69927838276</v>
      </c>
      <c r="H51" s="3">
        <v>549989.7166792033</v>
      </c>
      <c r="I51" s="3">
        <v>592336.5988504858</v>
      </c>
      <c r="J51" s="3">
        <v>657593.1039046241</v>
      </c>
      <c r="K51" s="3">
        <v>689338.919841075</v>
      </c>
      <c r="L51" s="3">
        <v>809473.2644278132</v>
      </c>
      <c r="M51" s="3">
        <v>826109.2597703901</v>
      </c>
      <c r="N51" s="3">
        <v>862679.3054828182</v>
      </c>
      <c r="O51" s="3">
        <v>885903.7896339529</v>
      </c>
      <c r="P51" s="3">
        <v>913021.4707168965</v>
      </c>
      <c r="Q51" s="3">
        <v>985196.44959601</v>
      </c>
      <c r="R51" s="3">
        <v>999978.8281367229</v>
      </c>
      <c r="S51" s="3">
        <v>1055810.8922782897</v>
      </c>
      <c r="T51" s="3">
        <v>1144933.7496901483</v>
      </c>
      <c r="U51" s="3">
        <v>1164540.5243528495</v>
      </c>
      <c r="V51" s="3">
        <v>1202284.387222181</v>
      </c>
      <c r="W51" s="3">
        <v>1164893.5155640247</v>
      </c>
      <c r="X51" s="3">
        <v>1193657.0562137933</v>
      </c>
      <c r="Y51" s="3">
        <v>1205882.1436292785</v>
      </c>
      <c r="Z51" s="3">
        <v>1338629.3022766982</v>
      </c>
      <c r="AA51" s="3">
        <v>1360436.6489871417</v>
      </c>
      <c r="AB51" s="3">
        <v>1435075.0213641478</v>
      </c>
      <c r="AC51" s="3">
        <v>1503460.1788739907</v>
      </c>
      <c r="AD51" s="3">
        <v>1561159.628496924</v>
      </c>
      <c r="AE51" s="3">
        <v>1641306</v>
      </c>
      <c r="AF51" s="3">
        <v>1688090</v>
      </c>
      <c r="AG51" s="3">
        <v>1726462.3735289269</v>
      </c>
      <c r="AH51" s="3">
        <v>1801347.202287218</v>
      </c>
      <c r="AI51" s="3">
        <v>1856783.4848126536</v>
      </c>
      <c r="AJ51" s="3">
        <v>1916049.532071716</v>
      </c>
      <c r="AK51" s="3">
        <v>1976632.5772647057</v>
      </c>
      <c r="AL51" s="3">
        <v>2055604.0592065018</v>
      </c>
    </row>
    <row r="52" spans="2:38" ht="12.75">
      <c r="B52" t="s">
        <v>35</v>
      </c>
      <c r="C52" s="3">
        <v>99994884.0025597</v>
      </c>
      <c r="D52" s="3">
        <v>111190989.73652764</v>
      </c>
      <c r="E52" s="3">
        <v>114094368.0508664</v>
      </c>
      <c r="F52" s="3">
        <v>127825053.27231078</v>
      </c>
      <c r="G52" s="3">
        <v>153363427.53439718</v>
      </c>
      <c r="H52" s="3">
        <v>175941835.96713874</v>
      </c>
      <c r="I52" s="3">
        <v>195958750.17341515</v>
      </c>
      <c r="J52" s="3">
        <v>225533606.19534686</v>
      </c>
      <c r="K52" s="3">
        <v>247885765.60825318</v>
      </c>
      <c r="L52" s="3">
        <v>287455228.28421766</v>
      </c>
      <c r="M52" s="3">
        <v>306912004.66523695</v>
      </c>
      <c r="N52" s="3">
        <v>327754347.00728965</v>
      </c>
      <c r="O52" s="3">
        <v>334754835.7952845</v>
      </c>
      <c r="P52" s="3">
        <v>333969529.1888688</v>
      </c>
      <c r="Q52" s="3">
        <v>346569241.07309216</v>
      </c>
      <c r="R52" s="3">
        <v>357516009.6947771</v>
      </c>
      <c r="S52" s="3">
        <v>388638241.88940066</v>
      </c>
      <c r="T52" s="3">
        <v>430229252.73024523</v>
      </c>
      <c r="U52" s="3">
        <v>446048116.5546666</v>
      </c>
      <c r="V52" s="3">
        <v>455655659.7155255</v>
      </c>
      <c r="W52" s="3">
        <v>456338487.91163063</v>
      </c>
      <c r="X52" s="3">
        <v>454083709.7502276</v>
      </c>
      <c r="Y52" s="3">
        <v>462557564.09201396</v>
      </c>
      <c r="Z52" s="3">
        <v>475580205.69081765</v>
      </c>
      <c r="AA52" s="3">
        <v>486540175.16870606</v>
      </c>
      <c r="AB52" s="3">
        <v>505210521.9121784</v>
      </c>
      <c r="AC52" s="3">
        <v>525002292.51232326</v>
      </c>
      <c r="AD52" s="3">
        <v>545907346.6333495</v>
      </c>
      <c r="AE52" s="3">
        <v>570072936</v>
      </c>
      <c r="AF52" s="3">
        <v>591126425</v>
      </c>
      <c r="AG52" s="3">
        <v>606217123.6268259</v>
      </c>
      <c r="AH52" s="3">
        <v>622910853.3162549</v>
      </c>
      <c r="AI52" s="3">
        <v>642486742.081808</v>
      </c>
      <c r="AJ52" s="3">
        <v>663891527.3831242</v>
      </c>
      <c r="AK52" s="3">
        <v>689813403.4055972</v>
      </c>
      <c r="AL52" s="3">
        <v>717570313.7702512</v>
      </c>
    </row>
    <row r="53" ht="12.75">
      <c r="B53" t="s">
        <v>47</v>
      </c>
    </row>
    <row r="57" ht="12.75">
      <c r="B57" s="2" t="s">
        <v>52</v>
      </c>
    </row>
    <row r="58" ht="12.75">
      <c r="B58" s="8" t="s">
        <v>53</v>
      </c>
    </row>
    <row r="60" spans="3:38" ht="12.75">
      <c r="C60" s="1">
        <v>1955</v>
      </c>
      <c r="D60" s="1">
        <v>1957</v>
      </c>
      <c r="E60" s="1">
        <v>1959</v>
      </c>
      <c r="F60" s="1">
        <v>1961</v>
      </c>
      <c r="G60" s="1">
        <v>1963</v>
      </c>
      <c r="H60" s="1">
        <v>1965</v>
      </c>
      <c r="I60" s="1">
        <v>1967</v>
      </c>
      <c r="J60" s="1">
        <v>1969</v>
      </c>
      <c r="K60" s="1">
        <v>1971</v>
      </c>
      <c r="L60" s="1">
        <v>1973</v>
      </c>
      <c r="M60" s="1">
        <v>1975</v>
      </c>
      <c r="N60" s="1">
        <v>1977</v>
      </c>
      <c r="O60" s="1">
        <v>1979</v>
      </c>
      <c r="P60" s="1">
        <v>1981</v>
      </c>
      <c r="Q60" s="1">
        <v>1983</v>
      </c>
      <c r="R60" s="1">
        <v>1985</v>
      </c>
      <c r="S60" s="1">
        <v>1987</v>
      </c>
      <c r="T60" s="1">
        <v>1989</v>
      </c>
      <c r="U60" s="1">
        <v>1990</v>
      </c>
      <c r="V60" s="1">
        <v>1991</v>
      </c>
      <c r="W60" s="1">
        <v>1992</v>
      </c>
      <c r="X60" s="1">
        <v>1993</v>
      </c>
      <c r="Y60" s="1">
        <v>1994</v>
      </c>
      <c r="Z60" s="1">
        <v>1995</v>
      </c>
      <c r="AA60" s="1">
        <v>1996</v>
      </c>
      <c r="AB60" s="1">
        <v>1997</v>
      </c>
      <c r="AC60" s="1">
        <v>1998</v>
      </c>
      <c r="AD60" s="1">
        <v>1999</v>
      </c>
      <c r="AE60" s="1">
        <v>2000</v>
      </c>
      <c r="AF60" s="1">
        <v>2001</v>
      </c>
      <c r="AG60" s="1">
        <v>2002</v>
      </c>
      <c r="AH60" s="1">
        <v>2003</v>
      </c>
      <c r="AI60" s="1">
        <v>2004</v>
      </c>
      <c r="AJ60" s="1">
        <v>2005</v>
      </c>
      <c r="AK60" s="1">
        <v>2006</v>
      </c>
      <c r="AL60" s="1">
        <v>2007</v>
      </c>
    </row>
    <row r="61" spans="2:38" ht="12.75">
      <c r="B61" t="s">
        <v>17</v>
      </c>
      <c r="C61" s="9">
        <f aca="true" t="shared" si="0" ref="C61:C77">C8/C34</f>
        <v>0.024244888780002912</v>
      </c>
      <c r="D61" s="9">
        <f aca="true" t="shared" si="1" ref="D61:AL61">D8/D34</f>
        <v>0.029349225235419597</v>
      </c>
      <c r="E61" s="9">
        <f t="shared" si="1"/>
        <v>0.03415936660759465</v>
      </c>
      <c r="F61" s="9">
        <f t="shared" si="1"/>
        <v>0.03536264636362069</v>
      </c>
      <c r="G61" s="9">
        <f t="shared" si="1"/>
        <v>0.040500245563517556</v>
      </c>
      <c r="H61" s="9">
        <f t="shared" si="1"/>
        <v>0.04663990050902764</v>
      </c>
      <c r="I61" s="9">
        <f t="shared" si="1"/>
        <v>0.05533446330004152</v>
      </c>
      <c r="J61" s="9">
        <f t="shared" si="1"/>
        <v>0.06215222053451246</v>
      </c>
      <c r="K61" s="9">
        <f t="shared" si="1"/>
        <v>0.07166493828053762</v>
      </c>
      <c r="L61" s="9">
        <f t="shared" si="1"/>
        <v>0.08722739768382085</v>
      </c>
      <c r="M61" s="9">
        <f t="shared" si="1"/>
        <v>0.12033881311648467</v>
      </c>
      <c r="N61" s="9">
        <f t="shared" si="1"/>
        <v>0.17280397160024616</v>
      </c>
      <c r="O61" s="9">
        <f t="shared" si="1"/>
        <v>0.24537959759751093</v>
      </c>
      <c r="P61" s="9">
        <f t="shared" si="1"/>
        <v>0.31581585949061575</v>
      </c>
      <c r="Q61" s="9">
        <f t="shared" si="1"/>
        <v>0.3995652173837523</v>
      </c>
      <c r="R61" s="9">
        <f t="shared" si="1"/>
        <v>0.47976105422099763</v>
      </c>
      <c r="S61" s="9">
        <f t="shared" si="1"/>
        <v>0.5544986708689971</v>
      </c>
      <c r="T61" s="9">
        <f t="shared" si="1"/>
        <v>0.6300824327714598</v>
      </c>
      <c r="U61" s="9">
        <f t="shared" si="1"/>
        <v>0.6817730901991406</v>
      </c>
      <c r="V61" s="9">
        <f t="shared" si="1"/>
        <v>0.7337210031365745</v>
      </c>
      <c r="W61" s="9">
        <f t="shared" si="1"/>
        <v>0.7806170661740065</v>
      </c>
      <c r="X61" s="9">
        <f t="shared" si="1"/>
        <v>0.8227589114577544</v>
      </c>
      <c r="Y61" s="9">
        <f t="shared" si="1"/>
        <v>0.8545373512281724</v>
      </c>
      <c r="Z61" s="9">
        <f t="shared" si="1"/>
        <v>0.8938970228661494</v>
      </c>
      <c r="AA61" s="9">
        <f t="shared" si="1"/>
        <v>0.92262792408105</v>
      </c>
      <c r="AB61" s="9">
        <f t="shared" si="1"/>
        <v>0.9337739051825645</v>
      </c>
      <c r="AC61" s="9">
        <f t="shared" si="1"/>
        <v>0.9516074904324078</v>
      </c>
      <c r="AD61" s="9">
        <f t="shared" si="1"/>
        <v>0.9704237234285608</v>
      </c>
      <c r="AE61" s="9">
        <f t="shared" si="1"/>
        <v>1</v>
      </c>
      <c r="AF61" s="9">
        <f t="shared" si="1"/>
        <v>1.0463237974232555</v>
      </c>
      <c r="AG61" s="9">
        <f t="shared" si="1"/>
        <v>1.092128072890897</v>
      </c>
      <c r="AH61" s="9">
        <f t="shared" si="1"/>
        <v>1.14163902095673</v>
      </c>
      <c r="AI61" s="9">
        <f t="shared" si="1"/>
        <v>1.1917426125276749</v>
      </c>
      <c r="AJ61" s="9">
        <f t="shared" si="1"/>
        <v>1.2483213973242324</v>
      </c>
      <c r="AK61" s="9">
        <f t="shared" si="1"/>
        <v>1.2905127362063866</v>
      </c>
      <c r="AL61" s="9">
        <f t="shared" si="1"/>
        <v>1.334571228237694</v>
      </c>
    </row>
    <row r="62" spans="2:38" ht="12.75">
      <c r="B62" t="s">
        <v>18</v>
      </c>
      <c r="C62" s="9">
        <f t="shared" si="0"/>
        <v>0.025965800707045534</v>
      </c>
      <c r="D62" s="9">
        <f aca="true" t="shared" si="2" ref="D62:R62">D9/D35</f>
        <v>0.03141949793851353</v>
      </c>
      <c r="E62" s="9">
        <f t="shared" si="2"/>
        <v>0.03655982957611173</v>
      </c>
      <c r="F62" s="9">
        <f t="shared" si="2"/>
        <v>0.03811810030914849</v>
      </c>
      <c r="G62" s="9">
        <f t="shared" si="2"/>
        <v>0.043371279397380155</v>
      </c>
      <c r="H62" s="9">
        <f t="shared" si="2"/>
        <v>0.04970897169227078</v>
      </c>
      <c r="I62" s="9">
        <f t="shared" si="2"/>
        <v>0.05735379473339465</v>
      </c>
      <c r="J62" s="9">
        <f t="shared" si="2"/>
        <v>0.06490879574628873</v>
      </c>
      <c r="K62" s="9">
        <f t="shared" si="2"/>
        <v>0.07394119602731972</v>
      </c>
      <c r="L62" s="9">
        <f t="shared" si="2"/>
        <v>0.09034854545762505</v>
      </c>
      <c r="M62" s="9">
        <f t="shared" si="2"/>
        <v>0.12407905191498418</v>
      </c>
      <c r="N62" s="9">
        <f t="shared" si="2"/>
        <v>0.17783304540085443</v>
      </c>
      <c r="O62" s="9">
        <f t="shared" si="2"/>
        <v>0.24748018856064496</v>
      </c>
      <c r="P62" s="9">
        <f t="shared" si="2"/>
        <v>0.32110509722799946</v>
      </c>
      <c r="Q62" s="9">
        <f t="shared" si="2"/>
        <v>0.40694078136487305</v>
      </c>
      <c r="R62" s="9">
        <f t="shared" si="2"/>
        <v>0.48829552779698426</v>
      </c>
      <c r="S62" s="9">
        <f aca="true" t="shared" si="3" ref="S62:AL62">S9/S35</f>
        <v>0.566191595544385</v>
      </c>
      <c r="T62" s="9">
        <f t="shared" si="3"/>
        <v>0.6388516917015334</v>
      </c>
      <c r="U62" s="9">
        <f t="shared" si="3"/>
        <v>0.6858591018001612</v>
      </c>
      <c r="V62" s="9">
        <f t="shared" si="3"/>
        <v>0.7372704141740921</v>
      </c>
      <c r="W62" s="9">
        <f t="shared" si="3"/>
        <v>0.7823955774380119</v>
      </c>
      <c r="X62" s="9">
        <f t="shared" si="3"/>
        <v>0.8189708090594278</v>
      </c>
      <c r="Y62" s="9">
        <f t="shared" si="3"/>
        <v>0.8473179703655782</v>
      </c>
      <c r="Z62" s="9">
        <f t="shared" si="3"/>
        <v>0.8921139364171702</v>
      </c>
      <c r="AA62" s="9">
        <f t="shared" si="3"/>
        <v>0.9180078677749965</v>
      </c>
      <c r="AB62" s="9">
        <f t="shared" si="3"/>
        <v>0.9390296363579165</v>
      </c>
      <c r="AC62" s="9">
        <f t="shared" si="3"/>
        <v>0.9583723675121518</v>
      </c>
      <c r="AD62" s="9">
        <f t="shared" si="3"/>
        <v>0.9733575839776464</v>
      </c>
      <c r="AE62" s="9">
        <f t="shared" si="3"/>
        <v>1</v>
      </c>
      <c r="AF62" s="9">
        <f t="shared" si="3"/>
        <v>1.045096738389398</v>
      </c>
      <c r="AG62" s="9">
        <f t="shared" si="3"/>
        <v>1.0906859923032273</v>
      </c>
      <c r="AH62" s="9">
        <f t="shared" si="3"/>
        <v>1.1307660592456885</v>
      </c>
      <c r="AI62" s="9">
        <f t="shared" si="3"/>
        <v>1.1712684792436154</v>
      </c>
      <c r="AJ62" s="9">
        <f t="shared" si="3"/>
        <v>1.2168134342777845</v>
      </c>
      <c r="AK62" s="9">
        <f t="shared" si="3"/>
        <v>1.2602122129618334</v>
      </c>
      <c r="AL62" s="9">
        <f t="shared" si="3"/>
        <v>1.3162124869754526</v>
      </c>
    </row>
    <row r="63" spans="2:38" ht="12.75">
      <c r="B63" t="s">
        <v>19</v>
      </c>
      <c r="C63" s="9">
        <f t="shared" si="0"/>
        <v>0.026308241611915438</v>
      </c>
      <c r="D63" s="9">
        <f aca="true" t="shared" si="4" ref="D63:R63">D10/D36</f>
        <v>0.0323037691960335</v>
      </c>
      <c r="E63" s="9">
        <f t="shared" si="4"/>
        <v>0.036894384680083485</v>
      </c>
      <c r="F63" s="9">
        <f t="shared" si="4"/>
        <v>0.03789363756102258</v>
      </c>
      <c r="G63" s="9">
        <f t="shared" si="4"/>
        <v>0.04242982827236434</v>
      </c>
      <c r="H63" s="9">
        <f t="shared" si="4"/>
        <v>0.0485484073363194</v>
      </c>
      <c r="I63" s="9">
        <f t="shared" si="4"/>
        <v>0.05665057285462602</v>
      </c>
      <c r="J63" s="9">
        <f t="shared" si="4"/>
        <v>0.06377998450831365</v>
      </c>
      <c r="K63" s="9">
        <f t="shared" si="4"/>
        <v>0.07361109407282301</v>
      </c>
      <c r="L63" s="9">
        <f t="shared" si="4"/>
        <v>0.0878482204297551</v>
      </c>
      <c r="M63" s="9">
        <f t="shared" si="4"/>
        <v>0.12058880989172728</v>
      </c>
      <c r="N63" s="9">
        <f t="shared" si="4"/>
        <v>0.17344238767057468</v>
      </c>
      <c r="O63" s="9">
        <f t="shared" si="4"/>
        <v>0.23384508241077853</v>
      </c>
      <c r="P63" s="9">
        <f t="shared" si="4"/>
        <v>0.29960581964507</v>
      </c>
      <c r="Q63" s="9">
        <f t="shared" si="4"/>
        <v>0.39375446486294996</v>
      </c>
      <c r="R63" s="9">
        <f t="shared" si="4"/>
        <v>0.4738637898077615</v>
      </c>
      <c r="S63" s="9">
        <f aca="true" t="shared" si="5" ref="S63:AL63">S10/S36</f>
        <v>0.5637697610530531</v>
      </c>
      <c r="T63" s="9">
        <f t="shared" si="5"/>
        <v>0.6362705046895725</v>
      </c>
      <c r="U63" s="9">
        <f t="shared" si="5"/>
        <v>0.6784652717350739</v>
      </c>
      <c r="V63" s="9">
        <f t="shared" si="5"/>
        <v>0.7277745906391668</v>
      </c>
      <c r="W63" s="9">
        <f t="shared" si="5"/>
        <v>0.7727593664218277</v>
      </c>
      <c r="X63" s="9">
        <f t="shared" si="5"/>
        <v>0.8126242367269961</v>
      </c>
      <c r="Y63" s="9">
        <f t="shared" si="5"/>
        <v>0.8386393874919411</v>
      </c>
      <c r="Z63" s="9">
        <f t="shared" si="5"/>
        <v>0.8836761615092504</v>
      </c>
      <c r="AA63" s="9">
        <f t="shared" si="5"/>
        <v>0.9104442252197246</v>
      </c>
      <c r="AB63" s="9">
        <f t="shared" si="5"/>
        <v>0.9219562689957046</v>
      </c>
      <c r="AC63" s="9">
        <f t="shared" si="5"/>
        <v>0.9464498876506527</v>
      </c>
      <c r="AD63" s="9">
        <f t="shared" si="5"/>
        <v>0.9633927219321798</v>
      </c>
      <c r="AE63" s="9">
        <f t="shared" si="5"/>
        <v>1</v>
      </c>
      <c r="AF63" s="9">
        <f t="shared" si="5"/>
        <v>1.0434946182750138</v>
      </c>
      <c r="AG63" s="9">
        <f t="shared" si="5"/>
        <v>1.0848879570876209</v>
      </c>
      <c r="AH63" s="9">
        <f t="shared" si="5"/>
        <v>1.1221979931607942</v>
      </c>
      <c r="AI63" s="9">
        <f t="shared" si="5"/>
        <v>1.170023026891224</v>
      </c>
      <c r="AJ63" s="9">
        <f t="shared" si="5"/>
        <v>1.2303111120931833</v>
      </c>
      <c r="AK63" s="9">
        <f t="shared" si="5"/>
        <v>1.279223161264443</v>
      </c>
      <c r="AL63" s="9">
        <f t="shared" si="5"/>
        <v>1.3283464554239668</v>
      </c>
    </row>
    <row r="64" spans="2:38" ht="12.75">
      <c r="B64" t="s">
        <v>20</v>
      </c>
      <c r="C64" s="9">
        <f t="shared" si="0"/>
        <v>0.019976655902742026</v>
      </c>
      <c r="D64" s="9">
        <f aca="true" t="shared" si="6" ref="D64:R64">D11/D37</f>
        <v>0.023526029596543978</v>
      </c>
      <c r="E64" s="9">
        <f t="shared" si="6"/>
        <v>0.027710495843705624</v>
      </c>
      <c r="F64" s="9">
        <f t="shared" si="6"/>
        <v>0.028353439375321504</v>
      </c>
      <c r="G64" s="9">
        <f t="shared" si="6"/>
        <v>0.03267297928950524</v>
      </c>
      <c r="H64" s="9">
        <f t="shared" si="6"/>
        <v>0.037867430594732715</v>
      </c>
      <c r="I64" s="9">
        <f t="shared" si="6"/>
        <v>0.04439339494429585</v>
      </c>
      <c r="J64" s="9">
        <f t="shared" si="6"/>
        <v>0.04970224545482419</v>
      </c>
      <c r="K64" s="9">
        <f t="shared" si="6"/>
        <v>0.05746632863344573</v>
      </c>
      <c r="L64" s="9">
        <f t="shared" si="6"/>
        <v>0.0696261317704804</v>
      </c>
      <c r="M64" s="9">
        <f t="shared" si="6"/>
        <v>0.09636062378876853</v>
      </c>
      <c r="N64" s="9">
        <f t="shared" si="6"/>
        <v>0.13931360719724525</v>
      </c>
      <c r="O64" s="9">
        <f t="shared" si="6"/>
        <v>0.20098710637906728</v>
      </c>
      <c r="P64" s="9">
        <f t="shared" si="6"/>
        <v>0.252543415681838</v>
      </c>
      <c r="Q64" s="9">
        <f t="shared" si="6"/>
        <v>0.32966496447442817</v>
      </c>
      <c r="R64" s="9">
        <f t="shared" si="6"/>
        <v>0.4028972885799224</v>
      </c>
      <c r="S64" s="9">
        <f aca="true" t="shared" si="7" ref="S64:AL64">S11/S37</f>
        <v>0.47788180759927923</v>
      </c>
      <c r="T64" s="9">
        <f t="shared" si="7"/>
        <v>0.5507818765851425</v>
      </c>
      <c r="U64" s="9">
        <f t="shared" si="7"/>
        <v>0.6010968159522222</v>
      </c>
      <c r="V64" s="9">
        <f t="shared" si="7"/>
        <v>0.6531359815479375</v>
      </c>
      <c r="W64" s="9">
        <f t="shared" si="7"/>
        <v>0.7037691172825183</v>
      </c>
      <c r="X64" s="9">
        <f t="shared" si="7"/>
        <v>0.7434634040948425</v>
      </c>
      <c r="Y64" s="9">
        <f t="shared" si="7"/>
        <v>0.7692293361545832</v>
      </c>
      <c r="Z64" s="9">
        <f t="shared" si="7"/>
        <v>0.8046115393822417</v>
      </c>
      <c r="AA64" s="9">
        <f t="shared" si="7"/>
        <v>0.8318760187243656</v>
      </c>
      <c r="AB64" s="9">
        <f t="shared" si="7"/>
        <v>0.8628021200246317</v>
      </c>
      <c r="AC64" s="9">
        <f t="shared" si="7"/>
        <v>0.9046214586367722</v>
      </c>
      <c r="AD64" s="9">
        <f t="shared" si="7"/>
        <v>0.9431181382597005</v>
      </c>
      <c r="AE64" s="9">
        <f t="shared" si="7"/>
        <v>1</v>
      </c>
      <c r="AF64" s="9">
        <f t="shared" si="7"/>
        <v>1.059872397526212</v>
      </c>
      <c r="AG64" s="9">
        <f t="shared" si="7"/>
        <v>1.116921338707923</v>
      </c>
      <c r="AH64" s="9">
        <f t="shared" si="7"/>
        <v>1.1599670684113859</v>
      </c>
      <c r="AI64" s="9">
        <f t="shared" si="7"/>
        <v>1.2100675980064524</v>
      </c>
      <c r="AJ64" s="9">
        <f t="shared" si="7"/>
        <v>1.2587604601303688</v>
      </c>
      <c r="AK64" s="9">
        <f t="shared" si="7"/>
        <v>1.3048195926005546</v>
      </c>
      <c r="AL64" s="9">
        <f t="shared" si="7"/>
        <v>1.3506827275422126</v>
      </c>
    </row>
    <row r="65" spans="2:38" ht="12.75">
      <c r="B65" t="s">
        <v>21</v>
      </c>
      <c r="C65" s="9">
        <f t="shared" si="0"/>
        <v>0.020477273250492114</v>
      </c>
      <c r="D65" s="9">
        <f aca="true" t="shared" si="8" ref="D65:R65">D12/D38</f>
        <v>0.02573188407194147</v>
      </c>
      <c r="E65" s="9">
        <f t="shared" si="8"/>
        <v>0.03006960272091322</v>
      </c>
      <c r="F65" s="9">
        <f t="shared" si="8"/>
        <v>0.031041271682746775</v>
      </c>
      <c r="G65" s="9">
        <f t="shared" si="8"/>
        <v>0.0352004539799176</v>
      </c>
      <c r="H65" s="9">
        <f t="shared" si="8"/>
        <v>0.04013785570560295</v>
      </c>
      <c r="I65" s="9">
        <f t="shared" si="8"/>
        <v>0.04755852528578499</v>
      </c>
      <c r="J65" s="9">
        <f t="shared" si="8"/>
        <v>0.053355295330633</v>
      </c>
      <c r="K65" s="9">
        <f t="shared" si="8"/>
        <v>0.06155648268007592</v>
      </c>
      <c r="L65" s="9">
        <f t="shared" si="8"/>
        <v>0.07360316515278051</v>
      </c>
      <c r="M65" s="9">
        <f t="shared" si="8"/>
        <v>0.10255541932901435</v>
      </c>
      <c r="N65" s="9">
        <f t="shared" si="8"/>
        <v>0.14973381843932776</v>
      </c>
      <c r="O65" s="9">
        <f t="shared" si="8"/>
        <v>0.21863507826604123</v>
      </c>
      <c r="P65" s="9">
        <f t="shared" si="8"/>
        <v>0.2774645983813144</v>
      </c>
      <c r="Q65" s="9">
        <f t="shared" si="8"/>
        <v>0.3547414102286358</v>
      </c>
      <c r="R65" s="9">
        <f t="shared" si="8"/>
        <v>0.4302713298936329</v>
      </c>
      <c r="S65" s="9">
        <f aca="true" t="shared" si="9" ref="S65:AL65">S12/S38</f>
        <v>0.5111559540518993</v>
      </c>
      <c r="T65" s="9">
        <f t="shared" si="9"/>
        <v>0.5833729186952491</v>
      </c>
      <c r="U65" s="9">
        <f t="shared" si="9"/>
        <v>0.6360718691192393</v>
      </c>
      <c r="V65" s="9">
        <f t="shared" si="9"/>
        <v>0.6886787285532624</v>
      </c>
      <c r="W65" s="9">
        <f t="shared" si="9"/>
        <v>0.7415776136079695</v>
      </c>
      <c r="X65" s="9">
        <f t="shared" si="9"/>
        <v>0.7831664477017554</v>
      </c>
      <c r="Y65" s="9">
        <f t="shared" si="9"/>
        <v>0.8110553100865752</v>
      </c>
      <c r="Z65" s="9">
        <f t="shared" si="9"/>
        <v>0.8425973779734591</v>
      </c>
      <c r="AA65" s="9">
        <f t="shared" si="9"/>
        <v>0.8723452366572637</v>
      </c>
      <c r="AB65" s="9">
        <f t="shared" si="9"/>
        <v>0.9003144645452585</v>
      </c>
      <c r="AC65" s="9">
        <f t="shared" si="9"/>
        <v>0.9298402532741418</v>
      </c>
      <c r="AD65" s="9">
        <f t="shared" si="9"/>
        <v>0.9634618463727025</v>
      </c>
      <c r="AE65" s="9">
        <f t="shared" si="9"/>
        <v>1</v>
      </c>
      <c r="AF65" s="9">
        <f t="shared" si="9"/>
        <v>1.045090635731919</v>
      </c>
      <c r="AG65" s="9">
        <f t="shared" si="9"/>
        <v>1.0942804723757138</v>
      </c>
      <c r="AH65" s="9">
        <f t="shared" si="9"/>
        <v>1.13527985544845</v>
      </c>
      <c r="AI65" s="9">
        <f t="shared" si="9"/>
        <v>1.1764451954704325</v>
      </c>
      <c r="AJ65" s="9">
        <f t="shared" si="9"/>
        <v>1.2210220904100115</v>
      </c>
      <c r="AK65" s="9">
        <f t="shared" si="9"/>
        <v>1.2574931285131177</v>
      </c>
      <c r="AL65" s="9">
        <f t="shared" si="9"/>
        <v>1.2992243333012956</v>
      </c>
    </row>
    <row r="66" spans="2:38" ht="12.75">
      <c r="B66" t="s">
        <v>22</v>
      </c>
      <c r="C66" s="9">
        <f t="shared" si="0"/>
        <v>0.026835130162638096</v>
      </c>
      <c r="D66" s="9">
        <f aca="true" t="shared" si="10" ref="D66:R66">D13/D39</f>
        <v>0.032738146349360765</v>
      </c>
      <c r="E66" s="9">
        <f t="shared" si="10"/>
        <v>0.03803363657788304</v>
      </c>
      <c r="F66" s="9">
        <f t="shared" si="10"/>
        <v>0.0395179581492634</v>
      </c>
      <c r="G66" s="9">
        <f t="shared" si="10"/>
        <v>0.04476758514123575</v>
      </c>
      <c r="H66" s="9">
        <f t="shared" si="10"/>
        <v>0.05129878788506015</v>
      </c>
      <c r="I66" s="9">
        <f t="shared" si="10"/>
        <v>0.06007329668315429</v>
      </c>
      <c r="J66" s="9">
        <f t="shared" si="10"/>
        <v>0.06679977228394691</v>
      </c>
      <c r="K66" s="9">
        <f t="shared" si="10"/>
        <v>0.07560998727828715</v>
      </c>
      <c r="L66" s="9">
        <f t="shared" si="10"/>
        <v>0.09136961626160552</v>
      </c>
      <c r="M66" s="9">
        <f t="shared" si="10"/>
        <v>0.12229015017025056</v>
      </c>
      <c r="N66" s="9">
        <f t="shared" si="10"/>
        <v>0.17410799145892453</v>
      </c>
      <c r="O66" s="9">
        <f t="shared" si="10"/>
        <v>0.24349713322636407</v>
      </c>
      <c r="P66" s="9">
        <f t="shared" si="10"/>
        <v>0.3188442518281053</v>
      </c>
      <c r="Q66" s="9">
        <f t="shared" si="10"/>
        <v>0.40170248813726883</v>
      </c>
      <c r="R66" s="9">
        <f t="shared" si="10"/>
        <v>0.4799442027483693</v>
      </c>
      <c r="S66" s="9">
        <f aca="true" t="shared" si="11" ref="S66:AL66">S13/S39</f>
        <v>0.5583780770768467</v>
      </c>
      <c r="T66" s="9">
        <f t="shared" si="11"/>
        <v>0.6312370025733988</v>
      </c>
      <c r="U66" s="9">
        <f t="shared" si="11"/>
        <v>0.6735564268002878</v>
      </c>
      <c r="V66" s="9">
        <f t="shared" si="11"/>
        <v>0.7190833647378333</v>
      </c>
      <c r="W66" s="9">
        <f t="shared" si="11"/>
        <v>0.7643999550302959</v>
      </c>
      <c r="X66" s="9">
        <f t="shared" si="11"/>
        <v>0.8020562787966129</v>
      </c>
      <c r="Y66" s="9">
        <f t="shared" si="11"/>
        <v>0.8304147068820991</v>
      </c>
      <c r="Z66" s="9">
        <f t="shared" si="11"/>
        <v>0.8643376291766695</v>
      </c>
      <c r="AA66" s="9">
        <f t="shared" si="11"/>
        <v>0.8941813075528164</v>
      </c>
      <c r="AB66" s="9">
        <f t="shared" si="11"/>
        <v>0.9145775010620949</v>
      </c>
      <c r="AC66" s="9">
        <f t="shared" si="11"/>
        <v>0.9391376401920909</v>
      </c>
      <c r="AD66" s="9">
        <f t="shared" si="11"/>
        <v>0.9632438588183176</v>
      </c>
      <c r="AE66" s="9">
        <f t="shared" si="11"/>
        <v>1</v>
      </c>
      <c r="AF66" s="9">
        <f t="shared" si="11"/>
        <v>1.0435455555254531</v>
      </c>
      <c r="AG66" s="9">
        <f t="shared" si="11"/>
        <v>1.0878355469093002</v>
      </c>
      <c r="AH66" s="9">
        <f t="shared" si="11"/>
        <v>1.133442925440757</v>
      </c>
      <c r="AI66" s="9">
        <f t="shared" si="11"/>
        <v>1.1832211260080148</v>
      </c>
      <c r="AJ66" s="9">
        <f t="shared" si="11"/>
        <v>1.2394155762571362</v>
      </c>
      <c r="AK66" s="9">
        <f t="shared" si="11"/>
        <v>1.2828970911335016</v>
      </c>
      <c r="AL66" s="9">
        <f t="shared" si="11"/>
        <v>1.3364471646778342</v>
      </c>
    </row>
    <row r="67" spans="2:38" ht="12.75">
      <c r="B67" t="s">
        <v>23</v>
      </c>
      <c r="C67" s="9">
        <f t="shared" si="0"/>
        <v>0.02895779367862823</v>
      </c>
      <c r="D67" s="9">
        <f aca="true" t="shared" si="12" ref="D67:R67">D14/D40</f>
        <v>0.034460752565169485</v>
      </c>
      <c r="E67" s="9">
        <f t="shared" si="12"/>
        <v>0.03901335055654977</v>
      </c>
      <c r="F67" s="9">
        <f t="shared" si="12"/>
        <v>0.039963365924176826</v>
      </c>
      <c r="G67" s="9">
        <f t="shared" si="12"/>
        <v>0.045536601773493064</v>
      </c>
      <c r="H67" s="9">
        <f t="shared" si="12"/>
        <v>0.051314209648741116</v>
      </c>
      <c r="I67" s="9">
        <f t="shared" si="12"/>
        <v>0.059599214060837694</v>
      </c>
      <c r="J67" s="9">
        <f t="shared" si="12"/>
        <v>0.06659068970419144</v>
      </c>
      <c r="K67" s="9">
        <f t="shared" si="12"/>
        <v>0.07556511718493604</v>
      </c>
      <c r="L67" s="9">
        <f t="shared" si="12"/>
        <v>0.09084215119433918</v>
      </c>
      <c r="M67" s="9">
        <f t="shared" si="12"/>
        <v>0.12559917457125075</v>
      </c>
      <c r="N67" s="9">
        <f t="shared" si="12"/>
        <v>0.17894989965864933</v>
      </c>
      <c r="O67" s="9">
        <f t="shared" si="12"/>
        <v>0.25039734909021283</v>
      </c>
      <c r="P67" s="9">
        <f t="shared" si="12"/>
        <v>0.3221149222243388</v>
      </c>
      <c r="Q67" s="9">
        <f t="shared" si="12"/>
        <v>0.4137080332557649</v>
      </c>
      <c r="R67" s="9">
        <f t="shared" si="12"/>
        <v>0.49170478449307725</v>
      </c>
      <c r="S67" s="9">
        <f aca="true" t="shared" si="13" ref="S67:AL67">S14/S40</f>
        <v>0.5617137652019788</v>
      </c>
      <c r="T67" s="9">
        <f t="shared" si="13"/>
        <v>0.6355009438860174</v>
      </c>
      <c r="U67" s="9">
        <f t="shared" si="13"/>
        <v>0.6821390475887839</v>
      </c>
      <c r="V67" s="9">
        <f t="shared" si="13"/>
        <v>0.7318661868028559</v>
      </c>
      <c r="W67" s="9">
        <f t="shared" si="13"/>
        <v>0.7767980745470203</v>
      </c>
      <c r="X67" s="9">
        <f t="shared" si="13"/>
        <v>0.8194113348281414</v>
      </c>
      <c r="Y67" s="9">
        <f t="shared" si="13"/>
        <v>0.8486821878339995</v>
      </c>
      <c r="Z67" s="9">
        <f t="shared" si="13"/>
        <v>0.8920161283888154</v>
      </c>
      <c r="AA67" s="9">
        <f t="shared" si="13"/>
        <v>0.9157214586902441</v>
      </c>
      <c r="AB67" s="9">
        <f t="shared" si="13"/>
        <v>0.9340829506577475</v>
      </c>
      <c r="AC67" s="9">
        <f t="shared" si="13"/>
        <v>0.9543871362708087</v>
      </c>
      <c r="AD67" s="9">
        <f t="shared" si="13"/>
        <v>0.9724511063591242</v>
      </c>
      <c r="AE67" s="9">
        <f t="shared" si="13"/>
        <v>1</v>
      </c>
      <c r="AF67" s="9">
        <f t="shared" si="13"/>
        <v>1.0434797177100152</v>
      </c>
      <c r="AG67" s="9">
        <f t="shared" si="13"/>
        <v>1.08062743349094</v>
      </c>
      <c r="AH67" s="9">
        <f t="shared" si="13"/>
        <v>1.1198463116250443</v>
      </c>
      <c r="AI67" s="9">
        <f t="shared" si="13"/>
        <v>1.1616791600360954</v>
      </c>
      <c r="AJ67" s="9">
        <f t="shared" si="13"/>
        <v>1.2051126202841296</v>
      </c>
      <c r="AK67" s="9">
        <f t="shared" si="13"/>
        <v>1.2432145263185996</v>
      </c>
      <c r="AL67" s="9">
        <f t="shared" si="13"/>
        <v>1.2914327175358762</v>
      </c>
    </row>
    <row r="68" spans="2:38" ht="12.75">
      <c r="B68" t="s">
        <v>24</v>
      </c>
      <c r="C68" s="9">
        <f t="shared" si="0"/>
        <v>0.030259769697033655</v>
      </c>
      <c r="D68" s="9">
        <f aca="true" t="shared" si="14" ref="D68:R68">D15/D41</f>
        <v>0.03723288791664275</v>
      </c>
      <c r="E68" s="9">
        <f t="shared" si="14"/>
        <v>0.042020384322520324</v>
      </c>
      <c r="F68" s="9">
        <f t="shared" si="14"/>
        <v>0.04313963764175136</v>
      </c>
      <c r="G68" s="9">
        <f t="shared" si="14"/>
        <v>0.048804632372716664</v>
      </c>
      <c r="H68" s="9">
        <f t="shared" si="14"/>
        <v>0.053436268460229835</v>
      </c>
      <c r="I68" s="9">
        <f t="shared" si="14"/>
        <v>0.06197575677462189</v>
      </c>
      <c r="J68" s="9">
        <f t="shared" si="14"/>
        <v>0.06871901272765682</v>
      </c>
      <c r="K68" s="9">
        <f t="shared" si="14"/>
        <v>0.07716241112386191</v>
      </c>
      <c r="L68" s="9">
        <f t="shared" si="14"/>
        <v>0.09480369432141612</v>
      </c>
      <c r="M68" s="9">
        <f t="shared" si="14"/>
        <v>0.13170364020524478</v>
      </c>
      <c r="N68" s="9">
        <f t="shared" si="14"/>
        <v>0.18576570087941086</v>
      </c>
      <c r="O68" s="9">
        <f t="shared" si="14"/>
        <v>0.2592514717184737</v>
      </c>
      <c r="P68" s="9">
        <f t="shared" si="14"/>
        <v>0.33374012511719997</v>
      </c>
      <c r="Q68" s="9">
        <f t="shared" si="14"/>
        <v>0.418705037018958</v>
      </c>
      <c r="R68" s="9">
        <f t="shared" si="14"/>
        <v>0.49661399602179235</v>
      </c>
      <c r="S68" s="9">
        <f aca="true" t="shared" si="15" ref="S68:AL68">S15/S41</f>
        <v>0.5688460607543703</v>
      </c>
      <c r="T68" s="9">
        <f t="shared" si="15"/>
        <v>0.6424703398315345</v>
      </c>
      <c r="U68" s="9">
        <f t="shared" si="15"/>
        <v>0.6909815783461626</v>
      </c>
      <c r="V68" s="9">
        <f t="shared" si="15"/>
        <v>0.735214207299112</v>
      </c>
      <c r="W68" s="9">
        <f t="shared" si="15"/>
        <v>0.7742899989021909</v>
      </c>
      <c r="X68" s="9">
        <f t="shared" si="15"/>
        <v>0.8153096920148666</v>
      </c>
      <c r="Y68" s="9">
        <f t="shared" si="15"/>
        <v>0.8499232156611288</v>
      </c>
      <c r="Z68" s="9">
        <f t="shared" si="15"/>
        <v>0.8926916271614032</v>
      </c>
      <c r="AA68" s="9">
        <f t="shared" si="15"/>
        <v>0.9135045599211521</v>
      </c>
      <c r="AB68" s="9">
        <f t="shared" si="15"/>
        <v>0.9295697109379143</v>
      </c>
      <c r="AC68" s="9">
        <f t="shared" si="15"/>
        <v>0.9544408645974236</v>
      </c>
      <c r="AD68" s="9">
        <f t="shared" si="15"/>
        <v>0.9786681128494905</v>
      </c>
      <c r="AE68" s="9">
        <f t="shared" si="15"/>
        <v>1</v>
      </c>
      <c r="AF68" s="9">
        <f t="shared" si="15"/>
        <v>1.0471157414517192</v>
      </c>
      <c r="AG68" s="9">
        <f t="shared" si="15"/>
        <v>1.0807544778404208</v>
      </c>
      <c r="AH68" s="9">
        <f t="shared" si="15"/>
        <v>1.1285723614538303</v>
      </c>
      <c r="AI68" s="9">
        <f t="shared" si="15"/>
        <v>1.162762066197176</v>
      </c>
      <c r="AJ68" s="9">
        <f t="shared" si="15"/>
        <v>1.2159654706254115</v>
      </c>
      <c r="AK68" s="9">
        <f t="shared" si="15"/>
        <v>1.256257200947023</v>
      </c>
      <c r="AL68" s="9">
        <f t="shared" si="15"/>
        <v>1.3010144091427724</v>
      </c>
    </row>
    <row r="69" spans="2:38" ht="12.75">
      <c r="B69" t="s">
        <v>25</v>
      </c>
      <c r="C69" s="9">
        <f t="shared" si="0"/>
        <v>0.026441042804777538</v>
      </c>
      <c r="D69" s="9">
        <f aca="true" t="shared" si="16" ref="D69:R69">D16/D42</f>
        <v>0.031378123346572265</v>
      </c>
      <c r="E69" s="9">
        <f t="shared" si="16"/>
        <v>0.036025483896410415</v>
      </c>
      <c r="F69" s="9">
        <f t="shared" si="16"/>
        <v>0.037419887396934345</v>
      </c>
      <c r="G69" s="9">
        <f t="shared" si="16"/>
        <v>0.04240964253443117</v>
      </c>
      <c r="H69" s="9">
        <f t="shared" si="16"/>
        <v>0.04860138406982622</v>
      </c>
      <c r="I69" s="9">
        <f t="shared" si="16"/>
        <v>0.05679489616094906</v>
      </c>
      <c r="J69" s="9">
        <f t="shared" si="16"/>
        <v>0.06363176753392061</v>
      </c>
      <c r="K69" s="9">
        <f t="shared" si="16"/>
        <v>0.07270010900961255</v>
      </c>
      <c r="L69" s="9">
        <f t="shared" si="16"/>
        <v>0.08820702045905254</v>
      </c>
      <c r="M69" s="9">
        <f t="shared" si="16"/>
        <v>0.1201383677112143</v>
      </c>
      <c r="N69" s="9">
        <f t="shared" si="16"/>
        <v>0.17231629826426642</v>
      </c>
      <c r="O69" s="9">
        <f t="shared" si="16"/>
        <v>0.2410488496109487</v>
      </c>
      <c r="P69" s="9">
        <f t="shared" si="16"/>
        <v>0.31106693155666876</v>
      </c>
      <c r="Q69" s="9">
        <f t="shared" si="16"/>
        <v>0.39391626143465397</v>
      </c>
      <c r="R69" s="9">
        <f t="shared" si="16"/>
        <v>0.4761200356089314</v>
      </c>
      <c r="S69" s="9">
        <f aca="true" t="shared" si="17" ref="S69:AL69">S16/S42</f>
        <v>0.5511735749223755</v>
      </c>
      <c r="T69" s="9">
        <f t="shared" si="17"/>
        <v>0.6219669703052372</v>
      </c>
      <c r="U69" s="9">
        <f t="shared" si="17"/>
        <v>0.6680227643029942</v>
      </c>
      <c r="V69" s="9">
        <f t="shared" si="17"/>
        <v>0.7142761451488576</v>
      </c>
      <c r="W69" s="9">
        <f t="shared" si="17"/>
        <v>0.7616036653201852</v>
      </c>
      <c r="X69" s="9">
        <f t="shared" si="17"/>
        <v>0.7975997327516889</v>
      </c>
      <c r="Y69" s="9">
        <f t="shared" si="17"/>
        <v>0.8252140200040141</v>
      </c>
      <c r="Z69" s="9">
        <f t="shared" si="17"/>
        <v>0.8655795837888156</v>
      </c>
      <c r="AA69" s="9">
        <f t="shared" si="17"/>
        <v>0.8991798132967868</v>
      </c>
      <c r="AB69" s="9">
        <f t="shared" si="17"/>
        <v>0.923354871265734</v>
      </c>
      <c r="AC69" s="9">
        <f t="shared" si="17"/>
        <v>0.9427832710729391</v>
      </c>
      <c r="AD69" s="9">
        <f t="shared" si="17"/>
        <v>0.9644987043691656</v>
      </c>
      <c r="AE69" s="9">
        <f t="shared" si="17"/>
        <v>1</v>
      </c>
      <c r="AF69" s="9">
        <f t="shared" si="17"/>
        <v>1.0439465128810337</v>
      </c>
      <c r="AG69" s="9">
        <f t="shared" si="17"/>
        <v>1.0889738953293011</v>
      </c>
      <c r="AH69" s="9">
        <f t="shared" si="17"/>
        <v>1.1329981968991096</v>
      </c>
      <c r="AI69" s="9">
        <f t="shared" si="17"/>
        <v>1.1754500264511965</v>
      </c>
      <c r="AJ69" s="9">
        <f t="shared" si="17"/>
        <v>1.22059692470886</v>
      </c>
      <c r="AK69" s="9">
        <f t="shared" si="17"/>
        <v>1.2658138715167147</v>
      </c>
      <c r="AL69" s="9">
        <f t="shared" si="17"/>
        <v>1.3114674548809426</v>
      </c>
    </row>
    <row r="70" spans="2:38" ht="12.75">
      <c r="B70" t="s">
        <v>26</v>
      </c>
      <c r="C70" s="9">
        <f t="shared" si="0"/>
        <v>0.02572765049612152</v>
      </c>
      <c r="D70" s="9">
        <f aca="true" t="shared" si="18" ref="D70:R70">D17/D43</f>
        <v>0.030738090291728925</v>
      </c>
      <c r="E70" s="9">
        <f t="shared" si="18"/>
        <v>0.035712831080957075</v>
      </c>
      <c r="F70" s="9">
        <f t="shared" si="18"/>
        <v>0.037027687335457166</v>
      </c>
      <c r="G70" s="9">
        <f t="shared" si="18"/>
        <v>0.04185938657214652</v>
      </c>
      <c r="H70" s="9">
        <f t="shared" si="18"/>
        <v>0.04782709592548403</v>
      </c>
      <c r="I70" s="9">
        <f t="shared" si="18"/>
        <v>0.05595579108089113</v>
      </c>
      <c r="J70" s="9">
        <f t="shared" si="18"/>
        <v>0.0627663684701521</v>
      </c>
      <c r="K70" s="9">
        <f t="shared" si="18"/>
        <v>0.07187124282429135</v>
      </c>
      <c r="L70" s="9">
        <f t="shared" si="18"/>
        <v>0.08716574037220852</v>
      </c>
      <c r="M70" s="9">
        <f t="shared" si="18"/>
        <v>0.11938972933729926</v>
      </c>
      <c r="N70" s="9">
        <f t="shared" si="18"/>
        <v>0.17120008893571703</v>
      </c>
      <c r="O70" s="9">
        <f t="shared" si="18"/>
        <v>0.2416997331161251</v>
      </c>
      <c r="P70" s="9">
        <f t="shared" si="18"/>
        <v>0.3138239506791779</v>
      </c>
      <c r="Q70" s="9">
        <f t="shared" si="18"/>
        <v>0.39505123754417965</v>
      </c>
      <c r="R70" s="9">
        <f t="shared" si="18"/>
        <v>0.4741942751804996</v>
      </c>
      <c r="S70" s="9">
        <f aca="true" t="shared" si="19" ref="S70:AL70">S17/S43</f>
        <v>0.5549157329966944</v>
      </c>
      <c r="T70" s="9">
        <f t="shared" si="19"/>
        <v>0.6290108269091318</v>
      </c>
      <c r="U70" s="9">
        <f t="shared" si="19"/>
        <v>0.6783849795103912</v>
      </c>
      <c r="V70" s="9">
        <f t="shared" si="19"/>
        <v>0.7278470641523149</v>
      </c>
      <c r="W70" s="9">
        <f t="shared" si="19"/>
        <v>0.7744009595978324</v>
      </c>
      <c r="X70" s="9">
        <f t="shared" si="19"/>
        <v>0.8121136506651133</v>
      </c>
      <c r="Y70" s="9">
        <f t="shared" si="19"/>
        <v>0.8415957758358692</v>
      </c>
      <c r="Z70" s="9">
        <f t="shared" si="19"/>
        <v>0.8777652731979791</v>
      </c>
      <c r="AA70" s="9">
        <f t="shared" si="19"/>
        <v>0.9107723690873795</v>
      </c>
      <c r="AB70" s="9">
        <f t="shared" si="19"/>
        <v>0.9290276292561496</v>
      </c>
      <c r="AC70" s="9">
        <f t="shared" si="19"/>
        <v>0.9475525177213238</v>
      </c>
      <c r="AD70" s="9">
        <f t="shared" si="19"/>
        <v>0.9684580779333414</v>
      </c>
      <c r="AE70" s="9">
        <f t="shared" si="19"/>
        <v>1</v>
      </c>
      <c r="AF70" s="9">
        <f t="shared" si="19"/>
        <v>1.0455996391827513</v>
      </c>
      <c r="AG70" s="9">
        <f t="shared" si="19"/>
        <v>1.0911571771428623</v>
      </c>
      <c r="AH70" s="9">
        <f t="shared" si="19"/>
        <v>1.1364178585621545</v>
      </c>
      <c r="AI70" s="9">
        <f t="shared" si="19"/>
        <v>1.1801173613868723</v>
      </c>
      <c r="AJ70" s="9">
        <f t="shared" si="19"/>
        <v>1.2291936885103112</v>
      </c>
      <c r="AK70" s="9">
        <f t="shared" si="19"/>
        <v>1.2746000679890708</v>
      </c>
      <c r="AL70" s="9">
        <f t="shared" si="19"/>
        <v>1.3200220386157746</v>
      </c>
    </row>
    <row r="71" spans="2:38" ht="12.75">
      <c r="B71" t="s">
        <v>27</v>
      </c>
      <c r="C71" s="9">
        <f t="shared" si="0"/>
        <v>0.02682306836217567</v>
      </c>
      <c r="D71" s="9">
        <f aca="true" t="shared" si="20" ref="D71:R71">D18/D44</f>
        <v>0.033304791818884884</v>
      </c>
      <c r="E71" s="9">
        <f t="shared" si="20"/>
        <v>0.038445147175684646</v>
      </c>
      <c r="F71" s="9">
        <f t="shared" si="20"/>
        <v>0.03950149590066485</v>
      </c>
      <c r="G71" s="9">
        <f t="shared" si="20"/>
        <v>0.044037802300302784</v>
      </c>
      <c r="H71" s="9">
        <f t="shared" si="20"/>
        <v>0.0496063742295443</v>
      </c>
      <c r="I71" s="9">
        <f t="shared" si="20"/>
        <v>0.05774678446021763</v>
      </c>
      <c r="J71" s="9">
        <f t="shared" si="20"/>
        <v>0.06465548691793087</v>
      </c>
      <c r="K71" s="9">
        <f t="shared" si="20"/>
        <v>0.07347544475589249</v>
      </c>
      <c r="L71" s="9">
        <f t="shared" si="20"/>
        <v>0.09098007089682801</v>
      </c>
      <c r="M71" s="9">
        <f t="shared" si="20"/>
        <v>0.12480556420149493</v>
      </c>
      <c r="N71" s="9">
        <f t="shared" si="20"/>
        <v>0.1783772296183724</v>
      </c>
      <c r="O71" s="9">
        <f t="shared" si="20"/>
        <v>0.24673042208643345</v>
      </c>
      <c r="P71" s="9">
        <f t="shared" si="20"/>
        <v>0.31546007384263064</v>
      </c>
      <c r="Q71" s="9">
        <f t="shared" si="20"/>
        <v>0.40241331280642456</v>
      </c>
      <c r="R71" s="9">
        <f t="shared" si="20"/>
        <v>0.4820043588848939</v>
      </c>
      <c r="S71" s="9">
        <f aca="true" t="shared" si="21" ref="S71:AL71">S18/S44</f>
        <v>0.5620596977528147</v>
      </c>
      <c r="T71" s="9">
        <f t="shared" si="21"/>
        <v>0.6368916132485034</v>
      </c>
      <c r="U71" s="9">
        <f t="shared" si="21"/>
        <v>0.6875018443789915</v>
      </c>
      <c r="V71" s="9">
        <f t="shared" si="21"/>
        <v>0.7358322344062149</v>
      </c>
      <c r="W71" s="9">
        <f t="shared" si="21"/>
        <v>0.7784624223071619</v>
      </c>
      <c r="X71" s="9">
        <f t="shared" si="21"/>
        <v>0.8204561770456725</v>
      </c>
      <c r="Y71" s="9">
        <f t="shared" si="21"/>
        <v>0.8545147345998044</v>
      </c>
      <c r="Z71" s="9">
        <f t="shared" si="21"/>
        <v>0.8926637375241014</v>
      </c>
      <c r="AA71" s="9">
        <f t="shared" si="21"/>
        <v>0.9179242825025197</v>
      </c>
      <c r="AB71" s="9">
        <f t="shared" si="21"/>
        <v>0.9263166247204542</v>
      </c>
      <c r="AC71" s="9">
        <f t="shared" si="21"/>
        <v>0.9501914500600667</v>
      </c>
      <c r="AD71" s="9">
        <f t="shared" si="21"/>
        <v>0.9688450692180415</v>
      </c>
      <c r="AE71" s="9">
        <f t="shared" si="21"/>
        <v>1</v>
      </c>
      <c r="AF71" s="9">
        <f t="shared" si="21"/>
        <v>1.04328459825527</v>
      </c>
      <c r="AG71" s="9">
        <f t="shared" si="21"/>
        <v>1.0760642490828043</v>
      </c>
      <c r="AH71" s="9">
        <f t="shared" si="21"/>
        <v>1.1159015396062708</v>
      </c>
      <c r="AI71" s="9">
        <f t="shared" si="21"/>
        <v>1.1551001360089475</v>
      </c>
      <c r="AJ71" s="9">
        <f t="shared" si="21"/>
        <v>1.2114636896105166</v>
      </c>
      <c r="AK71" s="9">
        <f t="shared" si="21"/>
        <v>1.2367517108304482</v>
      </c>
      <c r="AL71" s="9">
        <f t="shared" si="21"/>
        <v>1.2774544480921333</v>
      </c>
    </row>
    <row r="72" spans="2:38" ht="12.75">
      <c r="B72" t="s">
        <v>28</v>
      </c>
      <c r="C72" s="9">
        <f t="shared" si="0"/>
        <v>0.025373102294053998</v>
      </c>
      <c r="D72" s="9">
        <f aca="true" t="shared" si="22" ref="D72:R72">D19/D45</f>
        <v>0.03094491300725915</v>
      </c>
      <c r="E72" s="9">
        <f t="shared" si="22"/>
        <v>0.03593258864111234</v>
      </c>
      <c r="F72" s="9">
        <f t="shared" si="22"/>
        <v>0.03761917339342894</v>
      </c>
      <c r="G72" s="9">
        <f t="shared" si="22"/>
        <v>0.042719075202985256</v>
      </c>
      <c r="H72" s="9">
        <f t="shared" si="22"/>
        <v>0.0483791760910248</v>
      </c>
      <c r="I72" s="9">
        <f t="shared" si="22"/>
        <v>0.05716087635462616</v>
      </c>
      <c r="J72" s="9">
        <f t="shared" si="22"/>
        <v>0.06343559845428562</v>
      </c>
      <c r="K72" s="9">
        <f t="shared" si="22"/>
        <v>0.07261482115256154</v>
      </c>
      <c r="L72" s="9">
        <f t="shared" si="22"/>
        <v>0.08815301011969744</v>
      </c>
      <c r="M72" s="9">
        <f t="shared" si="22"/>
        <v>0.12166326765235952</v>
      </c>
      <c r="N72" s="9">
        <f t="shared" si="22"/>
        <v>0.17456959227215993</v>
      </c>
      <c r="O72" s="9">
        <f t="shared" si="22"/>
        <v>0.2460277008158394</v>
      </c>
      <c r="P72" s="9">
        <f t="shared" si="22"/>
        <v>0.31570266481893705</v>
      </c>
      <c r="Q72" s="9">
        <f t="shared" si="22"/>
        <v>0.3980830784396826</v>
      </c>
      <c r="R72" s="9">
        <f t="shared" si="22"/>
        <v>0.47724794293600253</v>
      </c>
      <c r="S72" s="9">
        <f aca="true" t="shared" si="23" ref="S72:AL72">S19/S45</f>
        <v>0.5577560268988847</v>
      </c>
      <c r="T72" s="9">
        <f t="shared" si="23"/>
        <v>0.6329827304177565</v>
      </c>
      <c r="U72" s="9">
        <f t="shared" si="23"/>
        <v>0.6803559650744606</v>
      </c>
      <c r="V72" s="9">
        <f t="shared" si="23"/>
        <v>0.7284346242792655</v>
      </c>
      <c r="W72" s="9">
        <f t="shared" si="23"/>
        <v>0.7728647158077051</v>
      </c>
      <c r="X72" s="9">
        <f t="shared" si="23"/>
        <v>0.8111616688131636</v>
      </c>
      <c r="Y72" s="9">
        <f t="shared" si="23"/>
        <v>0.8414749607803709</v>
      </c>
      <c r="Z72" s="9">
        <f t="shared" si="23"/>
        <v>0.8781884976443828</v>
      </c>
      <c r="AA72" s="9">
        <f t="shared" si="23"/>
        <v>0.9038930574342027</v>
      </c>
      <c r="AB72" s="9">
        <f t="shared" si="23"/>
        <v>0.9240671670581404</v>
      </c>
      <c r="AC72" s="9">
        <f t="shared" si="23"/>
        <v>0.9489054233804987</v>
      </c>
      <c r="AD72" s="9">
        <f t="shared" si="23"/>
        <v>0.9664547493986206</v>
      </c>
      <c r="AE72" s="9">
        <f t="shared" si="23"/>
        <v>1</v>
      </c>
      <c r="AF72" s="9">
        <f t="shared" si="23"/>
        <v>1.0424605233571609</v>
      </c>
      <c r="AG72" s="9">
        <f t="shared" si="23"/>
        <v>1.0864435559051735</v>
      </c>
      <c r="AH72" s="9">
        <f t="shared" si="23"/>
        <v>1.131809319052509</v>
      </c>
      <c r="AI72" s="9">
        <f t="shared" si="23"/>
        <v>1.1733422480403504</v>
      </c>
      <c r="AJ72" s="9">
        <f t="shared" si="23"/>
        <v>1.2264957328877197</v>
      </c>
      <c r="AK72" s="9">
        <f t="shared" si="23"/>
        <v>1.270003714089013</v>
      </c>
      <c r="AL72" s="9">
        <f t="shared" si="23"/>
        <v>1.3100106355740067</v>
      </c>
    </row>
    <row r="73" spans="2:38" ht="12.75">
      <c r="B73" t="s">
        <v>29</v>
      </c>
      <c r="C73" s="9">
        <f t="shared" si="0"/>
        <v>0.01939482031689698</v>
      </c>
      <c r="D73" s="9">
        <f aca="true" t="shared" si="24" ref="D73:R73">D20/D46</f>
        <v>0.02344730319300538</v>
      </c>
      <c r="E73" s="9">
        <f t="shared" si="24"/>
        <v>0.027791023215233208</v>
      </c>
      <c r="F73" s="9">
        <f t="shared" si="24"/>
        <v>0.029267641390047498</v>
      </c>
      <c r="G73" s="9">
        <f t="shared" si="24"/>
        <v>0.03425192353914677</v>
      </c>
      <c r="H73" s="9">
        <f t="shared" si="24"/>
        <v>0.04080166039663418</v>
      </c>
      <c r="I73" s="9">
        <f t="shared" si="24"/>
        <v>0.04982059901677143</v>
      </c>
      <c r="J73" s="9">
        <f t="shared" si="24"/>
        <v>0.05647702945553544</v>
      </c>
      <c r="K73" s="9">
        <f t="shared" si="24"/>
        <v>0.06521564537953448</v>
      </c>
      <c r="L73" s="9">
        <f t="shared" si="24"/>
        <v>0.08044923840444933</v>
      </c>
      <c r="M73" s="9">
        <f t="shared" si="24"/>
        <v>0.1110722054037677</v>
      </c>
      <c r="N73" s="9">
        <f t="shared" si="24"/>
        <v>0.16218015922884704</v>
      </c>
      <c r="O73" s="9">
        <f t="shared" si="24"/>
        <v>0.23317187306016382</v>
      </c>
      <c r="P73" s="9">
        <f t="shared" si="24"/>
        <v>0.30035686649111476</v>
      </c>
      <c r="Q73" s="9">
        <f t="shared" si="24"/>
        <v>0.38137850968256254</v>
      </c>
      <c r="R73" s="9">
        <f t="shared" si="24"/>
        <v>0.46342654647766396</v>
      </c>
      <c r="S73" s="9">
        <f aca="true" t="shared" si="25" ref="S73:AL73">S20/S46</f>
        <v>0.5369765954442125</v>
      </c>
      <c r="T73" s="9">
        <f t="shared" si="25"/>
        <v>0.6092240110741546</v>
      </c>
      <c r="U73" s="9">
        <f t="shared" si="25"/>
        <v>0.6592877584391426</v>
      </c>
      <c r="V73" s="9">
        <f t="shared" si="25"/>
        <v>0.7113179346466229</v>
      </c>
      <c r="W73" s="9">
        <f t="shared" si="25"/>
        <v>0.7661965727239467</v>
      </c>
      <c r="X73" s="9">
        <f t="shared" si="25"/>
        <v>0.8059032800425835</v>
      </c>
      <c r="Y73" s="9">
        <f t="shared" si="25"/>
        <v>0.8336742585994162</v>
      </c>
      <c r="Z73" s="9">
        <f t="shared" si="25"/>
        <v>0.880538974617364</v>
      </c>
      <c r="AA73" s="9">
        <f t="shared" si="25"/>
        <v>0.9075683437958756</v>
      </c>
      <c r="AB73" s="9">
        <f t="shared" si="25"/>
        <v>0.9290623874008377</v>
      </c>
      <c r="AC73" s="9">
        <f t="shared" si="25"/>
        <v>0.9475952474248868</v>
      </c>
      <c r="AD73" s="9">
        <f t="shared" si="25"/>
        <v>0.9655940789924482</v>
      </c>
      <c r="AE73" s="9">
        <f t="shared" si="25"/>
        <v>1</v>
      </c>
      <c r="AF73" s="9">
        <f t="shared" si="25"/>
        <v>1.0461491656094482</v>
      </c>
      <c r="AG73" s="9">
        <f t="shared" si="25"/>
        <v>1.0960042964225287</v>
      </c>
      <c r="AH73" s="9">
        <f t="shared" si="25"/>
        <v>1.1375667619559238</v>
      </c>
      <c r="AI73" s="9">
        <f t="shared" si="25"/>
        <v>1.176181229638081</v>
      </c>
      <c r="AJ73" s="9">
        <f t="shared" si="25"/>
        <v>1.215472596258028</v>
      </c>
      <c r="AK73" s="9">
        <f t="shared" si="25"/>
        <v>1.2554590785433195</v>
      </c>
      <c r="AL73" s="9">
        <f t="shared" si="25"/>
        <v>1.2975195699015931</v>
      </c>
    </row>
    <row r="74" spans="2:38" ht="12.75">
      <c r="B74" t="s">
        <v>30</v>
      </c>
      <c r="C74" s="9">
        <f t="shared" si="0"/>
        <v>0.02451346354659781</v>
      </c>
      <c r="D74" s="9">
        <f aca="true" t="shared" si="26" ref="D74:R74">D21/D47</f>
        <v>0.029922681339582178</v>
      </c>
      <c r="E74" s="9">
        <f t="shared" si="26"/>
        <v>0.034743342324926436</v>
      </c>
      <c r="F74" s="9">
        <f t="shared" si="26"/>
        <v>0.03636615592514256</v>
      </c>
      <c r="G74" s="9">
        <f t="shared" si="26"/>
        <v>0.04104173384146967</v>
      </c>
      <c r="H74" s="9">
        <f t="shared" si="26"/>
        <v>0.04628444682765704</v>
      </c>
      <c r="I74" s="9">
        <f t="shared" si="26"/>
        <v>0.05484852329388566</v>
      </c>
      <c r="J74" s="9">
        <f t="shared" si="26"/>
        <v>0.06157446140409113</v>
      </c>
      <c r="K74" s="9">
        <f t="shared" si="26"/>
        <v>0.07066889644307431</v>
      </c>
      <c r="L74" s="9">
        <f t="shared" si="26"/>
        <v>0.08529225959110967</v>
      </c>
      <c r="M74" s="9">
        <f t="shared" si="26"/>
        <v>0.11951604696588783</v>
      </c>
      <c r="N74" s="9">
        <f t="shared" si="26"/>
        <v>0.172618049181858</v>
      </c>
      <c r="O74" s="9">
        <f t="shared" si="26"/>
        <v>0.24446153888757563</v>
      </c>
      <c r="P74" s="9">
        <f t="shared" si="26"/>
        <v>0.31456963278357103</v>
      </c>
      <c r="Q74" s="9">
        <f t="shared" si="26"/>
        <v>0.39618015757419117</v>
      </c>
      <c r="R74" s="9">
        <f t="shared" si="26"/>
        <v>0.47671039302794643</v>
      </c>
      <c r="S74" s="9">
        <f aca="true" t="shared" si="27" ref="S74:AL74">S21/S47</f>
        <v>0.5575872374663797</v>
      </c>
      <c r="T74" s="9">
        <f t="shared" si="27"/>
        <v>0.6307293389853272</v>
      </c>
      <c r="U74" s="9">
        <f t="shared" si="27"/>
        <v>0.6813855042964985</v>
      </c>
      <c r="V74" s="9">
        <f t="shared" si="27"/>
        <v>0.7265654458470387</v>
      </c>
      <c r="W74" s="9">
        <f t="shared" si="27"/>
        <v>0.7690295295097853</v>
      </c>
      <c r="X74" s="9">
        <f t="shared" si="27"/>
        <v>0.8086782907690333</v>
      </c>
      <c r="Y74" s="9">
        <f t="shared" si="27"/>
        <v>0.8405396376732766</v>
      </c>
      <c r="Z74" s="9">
        <f t="shared" si="27"/>
        <v>0.8764992295860409</v>
      </c>
      <c r="AA74" s="9">
        <f t="shared" si="27"/>
        <v>0.9006142192334459</v>
      </c>
      <c r="AB74" s="9">
        <f t="shared" si="27"/>
        <v>0.9207319609603801</v>
      </c>
      <c r="AC74" s="9">
        <f t="shared" si="27"/>
        <v>0.937722982152337</v>
      </c>
      <c r="AD74" s="9">
        <f t="shared" si="27"/>
        <v>0.9574030201353987</v>
      </c>
      <c r="AE74" s="9">
        <f t="shared" si="27"/>
        <v>1</v>
      </c>
      <c r="AF74" s="9">
        <f t="shared" si="27"/>
        <v>1.0478275526532956</v>
      </c>
      <c r="AG74" s="9">
        <f t="shared" si="27"/>
        <v>1.0990496358828639</v>
      </c>
      <c r="AH74" s="9">
        <f t="shared" si="27"/>
        <v>1.15135151578077</v>
      </c>
      <c r="AI74" s="9">
        <f t="shared" si="27"/>
        <v>1.1986577983226132</v>
      </c>
      <c r="AJ74" s="9">
        <f t="shared" si="27"/>
        <v>1.258666857233823</v>
      </c>
      <c r="AK74" s="9">
        <f t="shared" si="27"/>
        <v>1.3027272795011133</v>
      </c>
      <c r="AL74" s="9">
        <f t="shared" si="27"/>
        <v>1.344329896535958</v>
      </c>
    </row>
    <row r="75" spans="2:38" ht="12.75">
      <c r="B75" t="s">
        <v>31</v>
      </c>
      <c r="C75" s="9">
        <f t="shared" si="0"/>
        <v>0.027384697499515782</v>
      </c>
      <c r="D75" s="9">
        <f aca="true" t="shared" si="28" ref="D75:R75">D22/D48</f>
        <v>0.03275461497656463</v>
      </c>
      <c r="E75" s="9">
        <f t="shared" si="28"/>
        <v>0.038379298364815746</v>
      </c>
      <c r="F75" s="9">
        <f t="shared" si="28"/>
        <v>0.039865702711632214</v>
      </c>
      <c r="G75" s="9">
        <f t="shared" si="28"/>
        <v>0.04628685303241629</v>
      </c>
      <c r="H75" s="9">
        <f t="shared" si="28"/>
        <v>0.051995254872933896</v>
      </c>
      <c r="I75" s="9">
        <f t="shared" si="28"/>
        <v>0.061360899245421485</v>
      </c>
      <c r="J75" s="9">
        <f t="shared" si="28"/>
        <v>0.06836895448101955</v>
      </c>
      <c r="K75" s="9">
        <f t="shared" si="28"/>
        <v>0.0776317990015541</v>
      </c>
      <c r="L75" s="9">
        <f t="shared" si="28"/>
        <v>0.09613180969570723</v>
      </c>
      <c r="M75" s="9">
        <f t="shared" si="28"/>
        <v>0.12714955935073136</v>
      </c>
      <c r="N75" s="9">
        <f t="shared" si="28"/>
        <v>0.18195300090445546</v>
      </c>
      <c r="O75" s="9">
        <f t="shared" si="28"/>
        <v>0.2549753000042042</v>
      </c>
      <c r="P75" s="9">
        <f t="shared" si="28"/>
        <v>0.3290100070740934</v>
      </c>
      <c r="Q75" s="9">
        <f t="shared" si="28"/>
        <v>0.4134818173215269</v>
      </c>
      <c r="R75" s="9">
        <f t="shared" si="28"/>
        <v>0.4946744650866414</v>
      </c>
      <c r="S75" s="9">
        <f aca="true" t="shared" si="29" ref="S75:AL75">S22/S48</f>
        <v>0.573418313492985</v>
      </c>
      <c r="T75" s="9">
        <f t="shared" si="29"/>
        <v>0.6498638185184086</v>
      </c>
      <c r="U75" s="9">
        <f t="shared" si="29"/>
        <v>0.6903201006342639</v>
      </c>
      <c r="V75" s="9">
        <f t="shared" si="29"/>
        <v>0.7377774800016718</v>
      </c>
      <c r="W75" s="9">
        <f t="shared" si="29"/>
        <v>0.7813638697897144</v>
      </c>
      <c r="X75" s="9">
        <f t="shared" si="29"/>
        <v>0.8138674131163894</v>
      </c>
      <c r="Y75" s="9">
        <f t="shared" si="29"/>
        <v>0.8423579313474837</v>
      </c>
      <c r="Z75" s="9">
        <f t="shared" si="29"/>
        <v>0.8879938729619402</v>
      </c>
      <c r="AA75" s="9">
        <f t="shared" si="29"/>
        <v>0.9187305690876759</v>
      </c>
      <c r="AB75" s="9">
        <f t="shared" si="29"/>
        <v>0.9418907459101099</v>
      </c>
      <c r="AC75" s="9">
        <f t="shared" si="29"/>
        <v>0.9546089752094021</v>
      </c>
      <c r="AD75" s="9">
        <f t="shared" si="29"/>
        <v>0.9728761021530583</v>
      </c>
      <c r="AE75" s="9">
        <f t="shared" si="29"/>
        <v>1</v>
      </c>
      <c r="AF75" s="9">
        <f t="shared" si="29"/>
        <v>1.0406321114854593</v>
      </c>
      <c r="AG75" s="9">
        <f t="shared" si="29"/>
        <v>1.0825474412876646</v>
      </c>
      <c r="AH75" s="9">
        <f t="shared" si="29"/>
        <v>1.120674220330076</v>
      </c>
      <c r="AI75" s="9">
        <f t="shared" si="29"/>
        <v>1.1576393001688288</v>
      </c>
      <c r="AJ75" s="9">
        <f t="shared" si="29"/>
        <v>1.2069624124198368</v>
      </c>
      <c r="AK75" s="9">
        <f t="shared" si="29"/>
        <v>1.242746082919028</v>
      </c>
      <c r="AL75" s="9">
        <f t="shared" si="29"/>
        <v>1.2868199424848592</v>
      </c>
    </row>
    <row r="76" spans="2:38" ht="12.75">
      <c r="B76" t="s">
        <v>32</v>
      </c>
      <c r="C76" s="9">
        <f t="shared" si="0"/>
        <v>0.02742282213032972</v>
      </c>
      <c r="D76" s="9">
        <f aca="true" t="shared" si="30" ref="D76:R76">D23/D49</f>
        <v>0.033291400891185804</v>
      </c>
      <c r="E76" s="9">
        <f t="shared" si="30"/>
        <v>0.03825606299708503</v>
      </c>
      <c r="F76" s="9">
        <f t="shared" si="30"/>
        <v>0.03952575746211608</v>
      </c>
      <c r="G76" s="9">
        <f t="shared" si="30"/>
        <v>0.04488906419311714</v>
      </c>
      <c r="H76" s="9">
        <f t="shared" si="30"/>
        <v>0.05122596286197607</v>
      </c>
      <c r="I76" s="9">
        <f t="shared" si="30"/>
        <v>0.05912956943182005</v>
      </c>
      <c r="J76" s="9">
        <f t="shared" si="30"/>
        <v>0.06679702020786799</v>
      </c>
      <c r="K76" s="9">
        <f t="shared" si="30"/>
        <v>0.07546538620892057</v>
      </c>
      <c r="L76" s="9">
        <f t="shared" si="30"/>
        <v>0.09300155106704772</v>
      </c>
      <c r="M76" s="9">
        <f t="shared" si="30"/>
        <v>0.1223755499645315</v>
      </c>
      <c r="N76" s="9">
        <f t="shared" si="30"/>
        <v>0.1751026525209794</v>
      </c>
      <c r="O76" s="9">
        <f t="shared" si="30"/>
        <v>0.24335199159696955</v>
      </c>
      <c r="P76" s="9">
        <f t="shared" si="30"/>
        <v>0.3179500622521185</v>
      </c>
      <c r="Q76" s="9">
        <f t="shared" si="30"/>
        <v>0.401363472213983</v>
      </c>
      <c r="R76" s="9">
        <f t="shared" si="30"/>
        <v>0.48216501374538334</v>
      </c>
      <c r="S76" s="9">
        <f aca="true" t="shared" si="31" ref="S76:AL76">S23/S49</f>
        <v>0.5602519038524538</v>
      </c>
      <c r="T76" s="9">
        <f t="shared" si="31"/>
        <v>0.632477681948837</v>
      </c>
      <c r="U76" s="9">
        <f t="shared" si="31"/>
        <v>0.6748960187935485</v>
      </c>
      <c r="V76" s="9">
        <f t="shared" si="31"/>
        <v>0.7227099012402598</v>
      </c>
      <c r="W76" s="9">
        <f t="shared" si="31"/>
        <v>0.7690011730403584</v>
      </c>
      <c r="X76" s="9">
        <f t="shared" si="31"/>
        <v>0.8045131030952074</v>
      </c>
      <c r="Y76" s="9">
        <f t="shared" si="31"/>
        <v>0.8322617754837742</v>
      </c>
      <c r="Z76" s="9">
        <f t="shared" si="31"/>
        <v>0.8756080662278322</v>
      </c>
      <c r="AA76" s="9">
        <f t="shared" si="31"/>
        <v>0.9070214869396622</v>
      </c>
      <c r="AB76" s="9">
        <f t="shared" si="31"/>
        <v>0.926039462733895</v>
      </c>
      <c r="AC76" s="9">
        <f t="shared" si="31"/>
        <v>0.945537228698447</v>
      </c>
      <c r="AD76" s="9">
        <f t="shared" si="31"/>
        <v>0.9657862746306441</v>
      </c>
      <c r="AE76" s="9">
        <f t="shared" si="31"/>
        <v>1</v>
      </c>
      <c r="AF76" s="9">
        <f t="shared" si="31"/>
        <v>1.0398549946263982</v>
      </c>
      <c r="AG76" s="9">
        <f t="shared" si="31"/>
        <v>1.084402923567845</v>
      </c>
      <c r="AH76" s="9">
        <f t="shared" si="31"/>
        <v>1.1242270844536282</v>
      </c>
      <c r="AI76" s="9">
        <f t="shared" si="31"/>
        <v>1.1671503240565428</v>
      </c>
      <c r="AJ76" s="9">
        <f t="shared" si="31"/>
        <v>1.2159396031869918</v>
      </c>
      <c r="AK76" s="9">
        <f t="shared" si="31"/>
        <v>1.2613231961245694</v>
      </c>
      <c r="AL76" s="9">
        <f t="shared" si="31"/>
        <v>1.3053592302800345</v>
      </c>
    </row>
    <row r="77" spans="2:38" ht="12.75">
      <c r="B77" t="s">
        <v>33</v>
      </c>
      <c r="C77" s="9">
        <f t="shared" si="0"/>
        <v>0.027009899326377297</v>
      </c>
      <c r="D77" s="9">
        <f aca="true" t="shared" si="32" ref="D77:R77">D24/D50</f>
        <v>0.0330197182714582</v>
      </c>
      <c r="E77" s="9">
        <f t="shared" si="32"/>
        <v>0.03829902997663284</v>
      </c>
      <c r="F77" s="9">
        <f t="shared" si="32"/>
        <v>0.040143952166729065</v>
      </c>
      <c r="G77" s="9">
        <f t="shared" si="32"/>
        <v>0.045792271026822005</v>
      </c>
      <c r="H77" s="9">
        <f t="shared" si="32"/>
        <v>0.051519543455099175</v>
      </c>
      <c r="I77" s="9">
        <f t="shared" si="32"/>
        <v>0.05997691884191452</v>
      </c>
      <c r="J77" s="9">
        <f t="shared" si="32"/>
        <v>0.06653431350018132</v>
      </c>
      <c r="K77" s="9">
        <f t="shared" si="32"/>
        <v>0.07507190662243114</v>
      </c>
      <c r="L77" s="9">
        <f t="shared" si="32"/>
        <v>0.09173551748647721</v>
      </c>
      <c r="M77" s="9">
        <f t="shared" si="32"/>
        <v>0.12441219516063452</v>
      </c>
      <c r="N77" s="9">
        <f t="shared" si="32"/>
        <v>0.17780868343208592</v>
      </c>
      <c r="O77" s="9">
        <f t="shared" si="32"/>
        <v>0.2512602346128086</v>
      </c>
      <c r="P77" s="9">
        <f t="shared" si="32"/>
        <v>0.3225849500448226</v>
      </c>
      <c r="Q77" s="9">
        <f t="shared" si="32"/>
        <v>0.4057319862779023</v>
      </c>
      <c r="R77" s="9">
        <f t="shared" si="32"/>
        <v>0.4812818602012434</v>
      </c>
      <c r="S77" s="9">
        <f aca="true" t="shared" si="33" ref="S77:AL77">S24/S50</f>
        <v>0.5551992276529754</v>
      </c>
      <c r="T77" s="9">
        <f t="shared" si="33"/>
        <v>0.6278877612478841</v>
      </c>
      <c r="U77" s="9">
        <f t="shared" si="33"/>
        <v>0.6740522739746745</v>
      </c>
      <c r="V77" s="9">
        <f t="shared" si="33"/>
        <v>0.717996678452609</v>
      </c>
      <c r="W77" s="9">
        <f t="shared" si="33"/>
        <v>0.7557983671269788</v>
      </c>
      <c r="X77" s="9">
        <f t="shared" si="33"/>
        <v>0.7938023111014966</v>
      </c>
      <c r="Y77" s="9">
        <f t="shared" si="33"/>
        <v>0.8257636466429972</v>
      </c>
      <c r="Z77" s="9">
        <f t="shared" si="33"/>
        <v>0.8745175649401661</v>
      </c>
      <c r="AA77" s="9">
        <f t="shared" si="33"/>
        <v>0.8943683099524024</v>
      </c>
      <c r="AB77" s="9">
        <f t="shared" si="33"/>
        <v>0.9214228653124218</v>
      </c>
      <c r="AC77" s="9">
        <f t="shared" si="33"/>
        <v>0.9473744672638215</v>
      </c>
      <c r="AD77" s="9">
        <f t="shared" si="33"/>
        <v>0.9735600693601449</v>
      </c>
      <c r="AE77" s="9">
        <f t="shared" si="33"/>
        <v>1</v>
      </c>
      <c r="AF77" s="9">
        <f t="shared" si="33"/>
        <v>1.0465738733938414</v>
      </c>
      <c r="AG77" s="9">
        <f t="shared" si="33"/>
        <v>1.085400931428869</v>
      </c>
      <c r="AH77" s="9">
        <f t="shared" si="33"/>
        <v>1.1316837923902805</v>
      </c>
      <c r="AI77" s="9">
        <f t="shared" si="33"/>
        <v>1.1593178450834785</v>
      </c>
      <c r="AJ77" s="9">
        <f t="shared" si="33"/>
        <v>1.2025206295500717</v>
      </c>
      <c r="AK77" s="9">
        <f t="shared" si="33"/>
        <v>1.2467181572955441</v>
      </c>
      <c r="AL77" s="9">
        <f t="shared" si="33"/>
        <v>1.2897468213649705</v>
      </c>
    </row>
    <row r="78" spans="2:38" ht="12.75">
      <c r="B78" t="s">
        <v>34</v>
      </c>
      <c r="C78" s="9">
        <f aca="true" t="shared" si="34" ref="C78:R78">C25/C51</f>
        <v>0.015208363153211172</v>
      </c>
      <c r="D78" s="9">
        <f t="shared" si="34"/>
        <v>0.01869165885928466</v>
      </c>
      <c r="E78" s="9">
        <f t="shared" si="34"/>
        <v>0.022270524171286686</v>
      </c>
      <c r="F78" s="9">
        <f t="shared" si="34"/>
        <v>0.023204495636925768</v>
      </c>
      <c r="G78" s="9">
        <f t="shared" si="34"/>
        <v>0.02774011429402861</v>
      </c>
      <c r="H78" s="9">
        <f t="shared" si="34"/>
        <v>0.03340481375864209</v>
      </c>
      <c r="I78" s="9">
        <f t="shared" si="34"/>
        <v>0.04304772602775573</v>
      </c>
      <c r="J78" s="9">
        <f t="shared" si="34"/>
        <v>0.049727103003526126</v>
      </c>
      <c r="K78" s="9">
        <f t="shared" si="34"/>
        <v>0.05881499391775533</v>
      </c>
      <c r="L78" s="9">
        <f t="shared" si="34"/>
        <v>0.07091147321517612</v>
      </c>
      <c r="M78" s="9">
        <f t="shared" si="34"/>
        <v>0.10015050646613063</v>
      </c>
      <c r="N78" s="9">
        <f t="shared" si="34"/>
        <v>0.14830610277492576</v>
      </c>
      <c r="O78" s="9">
        <f t="shared" si="34"/>
        <v>0.21586481738436067</v>
      </c>
      <c r="P78" s="9">
        <f t="shared" si="34"/>
        <v>0.2816603430545323</v>
      </c>
      <c r="Q78" s="9">
        <f t="shared" si="34"/>
        <v>0.36170571413365393</v>
      </c>
      <c r="R78" s="9">
        <f t="shared" si="34"/>
        <v>0.4368680861238818</v>
      </c>
      <c r="S78" s="9">
        <f aca="true" t="shared" si="35" ref="S78:AL78">S25/S51</f>
        <v>0.5125082605124589</v>
      </c>
      <c r="T78" s="9">
        <f t="shared" si="35"/>
        <v>0.5801325740935768</v>
      </c>
      <c r="U78" s="9">
        <f t="shared" si="35"/>
        <v>0.6331908226228051</v>
      </c>
      <c r="V78" s="9">
        <f t="shared" si="35"/>
        <v>0.6885194752274763</v>
      </c>
      <c r="W78" s="9">
        <f t="shared" si="35"/>
        <v>0.75011248797192</v>
      </c>
      <c r="X78" s="9">
        <f t="shared" si="35"/>
        <v>0.7915343334760331</v>
      </c>
      <c r="Y78" s="9">
        <f t="shared" si="35"/>
        <v>0.8186522836878471</v>
      </c>
      <c r="Z78" s="9">
        <f t="shared" si="35"/>
        <v>0.8564038117853143</v>
      </c>
      <c r="AA78" s="9">
        <f t="shared" si="35"/>
        <v>0.8822451941394328</v>
      </c>
      <c r="AB78" s="9">
        <f t="shared" si="35"/>
        <v>0.9085693024713151</v>
      </c>
      <c r="AC78" s="9">
        <f t="shared" si="35"/>
        <v>0.9519401001327273</v>
      </c>
      <c r="AD78" s="9">
        <f t="shared" si="35"/>
        <v>0.98165451963518</v>
      </c>
      <c r="AE78" s="9">
        <f t="shared" si="35"/>
        <v>1</v>
      </c>
      <c r="AF78" s="9">
        <f t="shared" si="35"/>
        <v>1.0347493320853747</v>
      </c>
      <c r="AG78" s="9">
        <f t="shared" si="35"/>
        <v>1.0809618724475094</v>
      </c>
      <c r="AH78" s="9">
        <f t="shared" si="35"/>
        <v>1.1216282998827718</v>
      </c>
      <c r="AI78" s="9">
        <f t="shared" si="35"/>
        <v>1.168205134169889</v>
      </c>
      <c r="AJ78" s="9">
        <f t="shared" si="35"/>
        <v>1.2103277922531286</v>
      </c>
      <c r="AK78" s="9">
        <f t="shared" si="35"/>
        <v>1.2598365668170985</v>
      </c>
      <c r="AL78" s="9">
        <f t="shared" si="35"/>
        <v>1.3098631460376537</v>
      </c>
    </row>
    <row r="79" spans="2:38" ht="12.75">
      <c r="B79" t="s">
        <v>35</v>
      </c>
      <c r="C79" s="9">
        <f aca="true" t="shared" si="36" ref="C79:AL79">C26/C52</f>
        <v>0.024967803010795816</v>
      </c>
      <c r="D79" s="9">
        <f t="shared" si="36"/>
        <v>0.030097436660435847</v>
      </c>
      <c r="E79" s="9">
        <f t="shared" si="36"/>
        <v>0.034831233699978446</v>
      </c>
      <c r="F79" s="9">
        <f t="shared" si="36"/>
        <v>0.03610076687021558</v>
      </c>
      <c r="G79" s="9">
        <f t="shared" si="36"/>
        <v>0.04118000339545859</v>
      </c>
      <c r="H79" s="9">
        <f t="shared" si="36"/>
        <v>0.04716650779366431</v>
      </c>
      <c r="I79" s="9">
        <f t="shared" si="36"/>
        <v>0.05552324660813813</v>
      </c>
      <c r="J79" s="9">
        <f t="shared" si="36"/>
        <v>0.06229775919011885</v>
      </c>
      <c r="K79" s="9">
        <f t="shared" si="36"/>
        <v>0.07122406146151283</v>
      </c>
      <c r="L79" s="9">
        <f t="shared" si="36"/>
        <v>0.08668118004973147</v>
      </c>
      <c r="M79" s="9">
        <f t="shared" si="36"/>
        <v>0.11870980642361487</v>
      </c>
      <c r="N79" s="9">
        <f t="shared" si="36"/>
        <v>0.170691227292165</v>
      </c>
      <c r="O79" s="9">
        <f t="shared" si="36"/>
        <v>0.24064518234900517</v>
      </c>
      <c r="P79" s="9">
        <f t="shared" si="36"/>
        <v>0.3100376329637833</v>
      </c>
      <c r="Q79" s="9">
        <f t="shared" si="36"/>
        <v>0.39330638345057767</v>
      </c>
      <c r="R79" s="9">
        <f t="shared" si="36"/>
        <v>0.4734496706750861</v>
      </c>
      <c r="S79" s="9">
        <f t="shared" si="36"/>
        <v>0.5498386424096141</v>
      </c>
      <c r="T79" s="9">
        <f t="shared" si="36"/>
        <v>0.6229497523571048</v>
      </c>
      <c r="U79" s="9">
        <f t="shared" si="36"/>
        <v>0.671076185082753</v>
      </c>
      <c r="V79" s="9">
        <f t="shared" si="36"/>
        <v>0.7203872298193059</v>
      </c>
      <c r="W79" s="9">
        <f t="shared" si="36"/>
        <v>0.7680257005429693</v>
      </c>
      <c r="X79" s="9">
        <f t="shared" si="36"/>
        <v>0.8068664472591814</v>
      </c>
      <c r="Y79" s="9">
        <f t="shared" si="36"/>
        <v>0.8358740146352193</v>
      </c>
      <c r="Z79" s="9">
        <f t="shared" si="36"/>
        <v>0.8767179207891002</v>
      </c>
      <c r="AA79" s="9">
        <f t="shared" si="36"/>
        <v>0.9056068661526241</v>
      </c>
      <c r="AB79" s="9">
        <f t="shared" si="36"/>
        <v>0.9254058022834412</v>
      </c>
      <c r="AC79" s="9">
        <f t="shared" si="36"/>
        <v>0.9460932285118278</v>
      </c>
      <c r="AD79" s="9">
        <f t="shared" si="36"/>
        <v>0.9667604045138805</v>
      </c>
      <c r="AE79" s="9">
        <f t="shared" si="36"/>
        <v>1</v>
      </c>
      <c r="AF79" s="9">
        <f t="shared" si="36"/>
        <v>1.0450523134708452</v>
      </c>
      <c r="AG79" s="9">
        <f t="shared" si="36"/>
        <v>1.0904292129611963</v>
      </c>
      <c r="AH79" s="9">
        <f t="shared" si="36"/>
        <v>1.1341922575898773</v>
      </c>
      <c r="AI79" s="9">
        <f t="shared" si="36"/>
        <v>1.1769447655057084</v>
      </c>
      <c r="AJ79" s="9">
        <f t="shared" si="36"/>
        <v>1.2249506575351905</v>
      </c>
      <c r="AK79" s="9">
        <f t="shared" si="36"/>
        <v>1.2673487593658235</v>
      </c>
      <c r="AL79" s="9">
        <f t="shared" si="36"/>
        <v>1.311955519806273</v>
      </c>
    </row>
    <row r="80" ht="12.75">
      <c r="B80" t="s">
        <v>47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AL27"/>
  <sheetViews>
    <sheetView workbookViewId="0" topLeftCell="A1">
      <pane xSplit="13720" topLeftCell="AI1" activePane="topLeft" state="split"/>
      <selection pane="topLeft" activeCell="C4" sqref="C4"/>
      <selection pane="topRight" activeCell="I1" sqref="I1"/>
    </sheetView>
  </sheetViews>
  <sheetFormatPr defaultColWidth="11.00390625" defaultRowHeight="12.75"/>
  <cols>
    <col min="3" max="3" width="10.125" style="0" customWidth="1"/>
    <col min="4" max="38" width="11.125" style="0" bestFit="1" customWidth="1"/>
  </cols>
  <sheetData>
    <row r="3" ht="12.75">
      <c r="B3" s="11" t="s">
        <v>6</v>
      </c>
    </row>
    <row r="4" ht="12.75">
      <c r="B4" s="2" t="s">
        <v>50</v>
      </c>
    </row>
    <row r="5" ht="12.75">
      <c r="B5" s="8" t="s">
        <v>51</v>
      </c>
    </row>
    <row r="7" spans="3:38" ht="12.75">
      <c r="C7" s="1">
        <v>1955</v>
      </c>
      <c r="D7" s="1">
        <v>1957</v>
      </c>
      <c r="E7" s="1">
        <v>1959</v>
      </c>
      <c r="F7" s="1">
        <v>1961</v>
      </c>
      <c r="G7" s="1">
        <v>1963</v>
      </c>
      <c r="H7" s="1">
        <v>1965</v>
      </c>
      <c r="I7" s="1">
        <v>1967</v>
      </c>
      <c r="J7" s="1">
        <v>1969</v>
      </c>
      <c r="K7" s="1">
        <v>1971</v>
      </c>
      <c r="L7" s="1">
        <v>1973</v>
      </c>
      <c r="M7" s="1">
        <v>1975</v>
      </c>
      <c r="N7" s="1">
        <v>1977</v>
      </c>
      <c r="O7" s="1">
        <v>1979</v>
      </c>
      <c r="P7" s="1">
        <v>1981</v>
      </c>
      <c r="Q7" s="1">
        <v>1983</v>
      </c>
      <c r="R7" s="1">
        <v>1985</v>
      </c>
      <c r="S7" s="1">
        <v>1987</v>
      </c>
      <c r="T7" s="1">
        <v>1989</v>
      </c>
      <c r="U7" s="1">
        <v>1990</v>
      </c>
      <c r="V7" s="1">
        <v>1991</v>
      </c>
      <c r="W7" s="1">
        <v>1992</v>
      </c>
      <c r="X7" s="1">
        <v>1993</v>
      </c>
      <c r="Y7" s="1">
        <v>1994</v>
      </c>
      <c r="Z7" s="1">
        <v>1995</v>
      </c>
      <c r="AA7" s="1">
        <v>1996</v>
      </c>
      <c r="AB7" s="1">
        <v>1997</v>
      </c>
      <c r="AC7" s="1">
        <v>1998</v>
      </c>
      <c r="AD7" s="1">
        <v>1999</v>
      </c>
      <c r="AE7" s="1">
        <v>2000</v>
      </c>
      <c r="AF7" s="1">
        <v>2001</v>
      </c>
      <c r="AG7" s="1">
        <v>2002</v>
      </c>
      <c r="AH7" s="1">
        <v>2003</v>
      </c>
      <c r="AI7" s="1">
        <v>2004</v>
      </c>
      <c r="AJ7" s="1">
        <v>2005</v>
      </c>
      <c r="AK7" s="1">
        <v>2006</v>
      </c>
      <c r="AL7" s="1">
        <v>2007</v>
      </c>
    </row>
    <row r="8" spans="2:38" ht="12.75">
      <c r="B8" t="s">
        <v>17</v>
      </c>
      <c r="C8" s="3">
        <v>14319902.063879453</v>
      </c>
      <c r="D8" s="3">
        <v>15475664.017941453</v>
      </c>
      <c r="E8" s="3">
        <v>15830485.41863689</v>
      </c>
      <c r="F8" s="3">
        <v>17469089.2027501</v>
      </c>
      <c r="G8" s="3">
        <v>20579425.7672811</v>
      </c>
      <c r="H8" s="3">
        <v>23276864.558193363</v>
      </c>
      <c r="I8" s="3">
        <v>25874112.460334696</v>
      </c>
      <c r="J8" s="3">
        <v>29603196.195316497</v>
      </c>
      <c r="K8" s="3">
        <v>32761926.873536892</v>
      </c>
      <c r="L8" s="3">
        <v>37612135.85652287</v>
      </c>
      <c r="M8" s="3">
        <v>39221816.730916716</v>
      </c>
      <c r="N8" s="3">
        <v>42593714.42682476</v>
      </c>
      <c r="O8" s="3">
        <v>43090556.62873922</v>
      </c>
      <c r="P8" s="3">
        <v>42944512.388134874</v>
      </c>
      <c r="Q8" s="3">
        <v>44860792.54597106</v>
      </c>
      <c r="R8" s="3">
        <v>46459732.05276922</v>
      </c>
      <c r="S8" s="3">
        <v>50385954.22116055</v>
      </c>
      <c r="T8" s="3">
        <v>56173016.55929428</v>
      </c>
      <c r="U8" s="3">
        <v>59927114.97960685</v>
      </c>
      <c r="V8" s="3">
        <v>61341668.03603442</v>
      </c>
      <c r="W8" s="3">
        <v>60828898.897755764</v>
      </c>
      <c r="X8" s="3">
        <v>59983772.17413633</v>
      </c>
      <c r="Y8" s="3">
        <v>61039913.4204275</v>
      </c>
      <c r="Z8" s="3">
        <v>62255386.14835394</v>
      </c>
      <c r="AA8" s="3">
        <v>63812601.65095793</v>
      </c>
      <c r="AB8" s="3">
        <v>66914112.03318506</v>
      </c>
      <c r="AC8" s="3">
        <v>69008221.60035294</v>
      </c>
      <c r="AD8" s="3">
        <v>71728485.04766016</v>
      </c>
      <c r="AE8" s="3">
        <v>75901372.99999999</v>
      </c>
      <c r="AF8" s="3">
        <v>78623714.00000001</v>
      </c>
      <c r="AG8" s="3">
        <v>81188359.86451004</v>
      </c>
      <c r="AH8" s="3">
        <v>84254536.88451464</v>
      </c>
      <c r="AI8" s="3">
        <v>87177602.703694</v>
      </c>
      <c r="AJ8" s="3">
        <v>90128517.57661366</v>
      </c>
      <c r="AK8" s="3">
        <v>93686929.70470947</v>
      </c>
      <c r="AL8" s="3">
        <v>97378003.69906805</v>
      </c>
    </row>
    <row r="9" spans="2:38" ht="12.75">
      <c r="B9" t="s">
        <v>18</v>
      </c>
      <c r="C9" s="3">
        <v>3586052.991243319</v>
      </c>
      <c r="D9" s="3">
        <v>4055216.7704991964</v>
      </c>
      <c r="E9" s="3">
        <v>4102667.710589291</v>
      </c>
      <c r="F9" s="3">
        <v>4543875.150549317</v>
      </c>
      <c r="G9" s="3">
        <v>5497117.231700748</v>
      </c>
      <c r="H9" s="3">
        <v>6105191.606407131</v>
      </c>
      <c r="I9" s="3">
        <v>6775549.941058058</v>
      </c>
      <c r="J9" s="3">
        <v>7682940.405562212</v>
      </c>
      <c r="K9" s="3">
        <v>8133322.985247749</v>
      </c>
      <c r="L9" s="3">
        <v>9199680.193641244</v>
      </c>
      <c r="M9" s="3">
        <v>9750382.552494813</v>
      </c>
      <c r="N9" s="3">
        <v>10488238.428147366</v>
      </c>
      <c r="O9" s="3">
        <v>10917792.75265231</v>
      </c>
      <c r="P9" s="3">
        <v>10897589.346237527</v>
      </c>
      <c r="Q9" s="3">
        <v>11452834.839687716</v>
      </c>
      <c r="R9" s="3">
        <v>11719180.589239929</v>
      </c>
      <c r="S9" s="3">
        <v>12713540.488707054</v>
      </c>
      <c r="T9" s="3">
        <v>14144262.544349456</v>
      </c>
      <c r="U9" s="3">
        <v>14476191.958269246</v>
      </c>
      <c r="V9" s="3">
        <v>14810524.608143615</v>
      </c>
      <c r="W9" s="3">
        <v>14733777.29592212</v>
      </c>
      <c r="X9" s="3">
        <v>14698467.487065228</v>
      </c>
      <c r="Y9" s="3">
        <v>14975752.401505211</v>
      </c>
      <c r="Z9" s="3">
        <v>15237749.720388079</v>
      </c>
      <c r="AA9" s="3">
        <v>15681903.821700096</v>
      </c>
      <c r="AB9" s="3">
        <v>16246727.732738119</v>
      </c>
      <c r="AC9" s="3">
        <v>16528065.119387433</v>
      </c>
      <c r="AD9" s="3">
        <v>16917697.027334377</v>
      </c>
      <c r="AE9" s="3">
        <v>17721591</v>
      </c>
      <c r="AF9" s="3">
        <v>18219188.999999996</v>
      </c>
      <c r="AG9" s="3">
        <v>18870104.81957128</v>
      </c>
      <c r="AH9" s="3">
        <v>19398570.394509863</v>
      </c>
      <c r="AI9" s="3">
        <v>19938512.317074552</v>
      </c>
      <c r="AJ9" s="3">
        <v>20572772.534236506</v>
      </c>
      <c r="AK9" s="3">
        <v>21387675.601598296</v>
      </c>
      <c r="AL9" s="3">
        <v>22421997.429773968</v>
      </c>
    </row>
    <row r="10" spans="2:38" ht="12.75">
      <c r="B10" t="s">
        <v>19</v>
      </c>
      <c r="C10" s="3">
        <v>3308291.22319911</v>
      </c>
      <c r="D10" s="3">
        <v>3641477.4577339184</v>
      </c>
      <c r="E10" s="3">
        <v>3714398.450803022</v>
      </c>
      <c r="F10" s="3">
        <v>4122136.4041505763</v>
      </c>
      <c r="G10" s="3">
        <v>4877668.893819725</v>
      </c>
      <c r="H10" s="3">
        <v>5479636.401457973</v>
      </c>
      <c r="I10" s="3">
        <v>6168065.231324548</v>
      </c>
      <c r="J10" s="3">
        <v>7009906.311079159</v>
      </c>
      <c r="K10" s="3">
        <v>7308556.3798565185</v>
      </c>
      <c r="L10" s="3">
        <v>8500541.878511438</v>
      </c>
      <c r="M10" s="3">
        <v>9138812.753876664</v>
      </c>
      <c r="N10" s="3">
        <v>9341793.352344152</v>
      </c>
      <c r="O10" s="3">
        <v>9900953.368203225</v>
      </c>
      <c r="P10" s="3">
        <v>10034287.191352474</v>
      </c>
      <c r="Q10" s="3">
        <v>9889333.976702815</v>
      </c>
      <c r="R10" s="3">
        <v>10060799.863745373</v>
      </c>
      <c r="S10" s="3">
        <v>10206414.15619828</v>
      </c>
      <c r="T10" s="3">
        <v>10836723.231917167</v>
      </c>
      <c r="U10" s="3">
        <v>10920288.586557573</v>
      </c>
      <c r="V10" s="3">
        <v>11011227.799119473</v>
      </c>
      <c r="W10" s="3">
        <v>11015128.350513356</v>
      </c>
      <c r="X10" s="3">
        <v>10950385.428016467</v>
      </c>
      <c r="Y10" s="3">
        <v>10981984.4429669</v>
      </c>
      <c r="Z10" s="3">
        <v>11229992.38023492</v>
      </c>
      <c r="AA10" s="3">
        <v>11367315.719135258</v>
      </c>
      <c r="AB10" s="3">
        <v>11555771.918292651</v>
      </c>
      <c r="AC10" s="3">
        <v>12096867.673063831</v>
      </c>
      <c r="AD10" s="3">
        <v>12081880.577402147</v>
      </c>
      <c r="AE10" s="3">
        <v>12579574.999999998</v>
      </c>
      <c r="AF10" s="3">
        <v>13018966.999999996</v>
      </c>
      <c r="AG10" s="3">
        <v>13280687.563975178</v>
      </c>
      <c r="AH10" s="3">
        <v>13558925.512906175</v>
      </c>
      <c r="AI10" s="3">
        <v>13842813.028248006</v>
      </c>
      <c r="AJ10" s="3">
        <v>14242217.133346403</v>
      </c>
      <c r="AK10" s="3">
        <v>14844971.991618242</v>
      </c>
      <c r="AL10" s="3">
        <v>15411547.88075677</v>
      </c>
    </row>
    <row r="11" spans="2:38" ht="12.75">
      <c r="B11" t="s">
        <v>20</v>
      </c>
      <c r="C11" s="3">
        <v>1978698.876827613</v>
      </c>
      <c r="D11" s="3">
        <v>2212553.716420724</v>
      </c>
      <c r="E11" s="3">
        <v>2314298.9996078145</v>
      </c>
      <c r="F11" s="3">
        <v>2615686.4734572084</v>
      </c>
      <c r="G11" s="3">
        <v>3135488.907435428</v>
      </c>
      <c r="H11" s="3">
        <v>3608045.364770277</v>
      </c>
      <c r="I11" s="3">
        <v>4186689.7812815052</v>
      </c>
      <c r="J11" s="3">
        <v>5006987.973486478</v>
      </c>
      <c r="K11" s="3">
        <v>5627699.506631122</v>
      </c>
      <c r="L11" s="3">
        <v>6539142.56457639</v>
      </c>
      <c r="M11" s="3">
        <v>6854812.156876202</v>
      </c>
      <c r="N11" s="3">
        <v>7345444.897782204</v>
      </c>
      <c r="O11" s="3">
        <v>7659302.567631643</v>
      </c>
      <c r="P11" s="3">
        <v>8076691.118866388</v>
      </c>
      <c r="Q11" s="3">
        <v>8469952.27543428</v>
      </c>
      <c r="R11" s="3">
        <v>9011752.46754598</v>
      </c>
      <c r="S11" s="3">
        <v>9817833.015292123</v>
      </c>
      <c r="T11" s="3">
        <v>10656644.001263266</v>
      </c>
      <c r="U11" s="3">
        <v>11105663.286093535</v>
      </c>
      <c r="V11" s="3">
        <v>11358623.796623744</v>
      </c>
      <c r="W11" s="3">
        <v>11376916.586962374</v>
      </c>
      <c r="X11" s="3">
        <v>11348088.665389286</v>
      </c>
      <c r="Y11" s="3">
        <v>11706290.68258416</v>
      </c>
      <c r="Z11" s="3">
        <v>11996034.515747994</v>
      </c>
      <c r="AA11" s="3">
        <v>12386300.03642464</v>
      </c>
      <c r="AB11" s="3">
        <v>13192958.996461524</v>
      </c>
      <c r="AC11" s="3">
        <v>13485760.46462368</v>
      </c>
      <c r="AD11" s="3">
        <v>14121616.416588938</v>
      </c>
      <c r="AE11" s="3">
        <v>14583946.000000002</v>
      </c>
      <c r="AF11" s="3">
        <v>14975415</v>
      </c>
      <c r="AG11" s="3">
        <v>15092392.289237252</v>
      </c>
      <c r="AH11" s="3">
        <v>15263929.884016875</v>
      </c>
      <c r="AI11" s="3">
        <v>15621391.756247327</v>
      </c>
      <c r="AJ11" s="3">
        <v>16120309.338202769</v>
      </c>
      <c r="AK11" s="3">
        <v>16631359.7090838</v>
      </c>
      <c r="AL11" s="3">
        <v>17293976.98192596</v>
      </c>
    </row>
    <row r="12" spans="2:38" ht="12.75">
      <c r="B12" t="s">
        <v>21</v>
      </c>
      <c r="C12" s="3">
        <v>2666470.8726134393</v>
      </c>
      <c r="D12" s="3">
        <v>3184265.7138567464</v>
      </c>
      <c r="E12" s="3">
        <v>3214515.5665535736</v>
      </c>
      <c r="F12" s="3">
        <v>3595557.063820914</v>
      </c>
      <c r="G12" s="3">
        <v>4424827.46948957</v>
      </c>
      <c r="H12" s="3">
        <v>5213552.44477596</v>
      </c>
      <c r="I12" s="3">
        <v>6142026.720327447</v>
      </c>
      <c r="J12" s="3">
        <v>7320850.628750727</v>
      </c>
      <c r="K12" s="3">
        <v>8622071.731156232</v>
      </c>
      <c r="L12" s="3">
        <v>10352112.48736748</v>
      </c>
      <c r="M12" s="3">
        <v>10469439.576999413</v>
      </c>
      <c r="N12" s="3">
        <v>11605426.306394605</v>
      </c>
      <c r="O12" s="3">
        <v>12534800.638085606</v>
      </c>
      <c r="P12" s="3">
        <v>13041356.492617015</v>
      </c>
      <c r="Q12" s="3">
        <v>13562240.730226863</v>
      </c>
      <c r="R12" s="3">
        <v>14091894.553168843</v>
      </c>
      <c r="S12" s="3">
        <v>15594595.205782436</v>
      </c>
      <c r="T12" s="3">
        <v>17166835.061752986</v>
      </c>
      <c r="U12" s="3">
        <v>17219464.861731693</v>
      </c>
      <c r="V12" s="3">
        <v>17289861.355586912</v>
      </c>
      <c r="W12" s="3">
        <v>17624736.653626926</v>
      </c>
      <c r="X12" s="3">
        <v>17800568.061473377</v>
      </c>
      <c r="Y12" s="3">
        <v>18279347.631026216</v>
      </c>
      <c r="Z12" s="3">
        <v>18837808.75791455</v>
      </c>
      <c r="AA12" s="3">
        <v>19276257.587283127</v>
      </c>
      <c r="AB12" s="3">
        <v>19998583.663166653</v>
      </c>
      <c r="AC12" s="3">
        <v>20956118.523240995</v>
      </c>
      <c r="AD12" s="3">
        <v>22226180.44724716</v>
      </c>
      <c r="AE12" s="3">
        <v>22914950.999999996</v>
      </c>
      <c r="AF12" s="3">
        <v>24048297</v>
      </c>
      <c r="AG12" s="3">
        <v>24695833.18189877</v>
      </c>
      <c r="AH12" s="3">
        <v>25539896.49410861</v>
      </c>
      <c r="AI12" s="3">
        <v>26128169.94650435</v>
      </c>
      <c r="AJ12" s="3">
        <v>26872060.102518003</v>
      </c>
      <c r="AK12" s="3">
        <v>27696168.04282735</v>
      </c>
      <c r="AL12" s="3">
        <v>28791332.67535968</v>
      </c>
    </row>
    <row r="13" spans="2:38" ht="12.75">
      <c r="B13" t="s">
        <v>22</v>
      </c>
      <c r="C13" s="3">
        <v>1537036.7800189063</v>
      </c>
      <c r="D13" s="3">
        <v>1691795.804052824</v>
      </c>
      <c r="E13" s="3">
        <v>1759965.8742665027</v>
      </c>
      <c r="F13" s="3">
        <v>1936315.1372182306</v>
      </c>
      <c r="G13" s="3">
        <v>2295709.5990364086</v>
      </c>
      <c r="H13" s="3">
        <v>2567418.149564152</v>
      </c>
      <c r="I13" s="3">
        <v>2841849.898384163</v>
      </c>
      <c r="J13" s="3">
        <v>3222617.4810248753</v>
      </c>
      <c r="K13" s="3">
        <v>3513391.4736044444</v>
      </c>
      <c r="L13" s="3">
        <v>3861350.542122655</v>
      </c>
      <c r="M13" s="3">
        <v>4159667.6260017096</v>
      </c>
      <c r="N13" s="3">
        <v>4492777.437700564</v>
      </c>
      <c r="O13" s="3">
        <v>4649120.046799643</v>
      </c>
      <c r="P13" s="3">
        <v>4600528.652061924</v>
      </c>
      <c r="Q13" s="3">
        <v>4675233.30628944</v>
      </c>
      <c r="R13" s="3">
        <v>4783696.435902757</v>
      </c>
      <c r="S13" s="3">
        <v>5036828.915260794</v>
      </c>
      <c r="T13" s="3">
        <v>5497227.936484285</v>
      </c>
      <c r="U13" s="3">
        <v>5571644.378226932</v>
      </c>
      <c r="V13" s="3">
        <v>5622729.4766505705</v>
      </c>
      <c r="W13" s="3">
        <v>5722562.578450658</v>
      </c>
      <c r="X13" s="3">
        <v>5594933.386263359</v>
      </c>
      <c r="Y13" s="3">
        <v>5723502.432258346</v>
      </c>
      <c r="Z13" s="3">
        <v>5910507.800066643</v>
      </c>
      <c r="AA13" s="3">
        <v>5986530.81830197</v>
      </c>
      <c r="AB13" s="3">
        <v>6176180.011601108</v>
      </c>
      <c r="AC13" s="3">
        <v>6444750.842949503</v>
      </c>
      <c r="AD13" s="3">
        <v>6712269.244139324</v>
      </c>
      <c r="AE13" s="3">
        <v>7042414.999999999</v>
      </c>
      <c r="AF13" s="3">
        <v>7382200</v>
      </c>
      <c r="AG13" s="3">
        <v>7628834.177719636</v>
      </c>
      <c r="AH13" s="3">
        <v>7759950.50353307</v>
      </c>
      <c r="AI13" s="3">
        <v>7977347.422662619</v>
      </c>
      <c r="AJ13" s="3">
        <v>8253893.363913661</v>
      </c>
      <c r="AK13" s="3">
        <v>8567985.753470043</v>
      </c>
      <c r="AL13" s="3">
        <v>8914927.065502124</v>
      </c>
    </row>
    <row r="14" spans="2:38" ht="12.75">
      <c r="B14" t="s">
        <v>23</v>
      </c>
      <c r="C14" s="3">
        <v>7177001.278765019</v>
      </c>
      <c r="D14" s="3">
        <v>7984961.911299461</v>
      </c>
      <c r="E14" s="3">
        <v>8022116.770362036</v>
      </c>
      <c r="F14" s="3">
        <v>8779132.229235653</v>
      </c>
      <c r="G14" s="3">
        <v>10586781.066732055</v>
      </c>
      <c r="H14" s="3">
        <v>11920217.823363097</v>
      </c>
      <c r="I14" s="3">
        <v>12882340.481516719</v>
      </c>
      <c r="J14" s="3">
        <v>14486770.006015953</v>
      </c>
      <c r="K14" s="3">
        <v>15402893.488161918</v>
      </c>
      <c r="L14" s="3">
        <v>17365971.14162056</v>
      </c>
      <c r="M14" s="3">
        <v>17992088.080931354</v>
      </c>
      <c r="N14" s="3">
        <v>19308088.602892105</v>
      </c>
      <c r="O14" s="3">
        <v>19793663.362588942</v>
      </c>
      <c r="P14" s="3">
        <v>19574159.750805415</v>
      </c>
      <c r="Q14" s="3">
        <v>20188297.214586243</v>
      </c>
      <c r="R14" s="3">
        <v>21018741.46529602</v>
      </c>
      <c r="S14" s="3">
        <v>23111217.373773307</v>
      </c>
      <c r="T14" s="3">
        <v>25234721.698646948</v>
      </c>
      <c r="U14" s="3">
        <v>25514215.577430747</v>
      </c>
      <c r="V14" s="3">
        <v>25997152.28593354</v>
      </c>
      <c r="W14" s="3">
        <v>26030717.064658836</v>
      </c>
      <c r="X14" s="3">
        <v>26701598.37666819</v>
      </c>
      <c r="Y14" s="3">
        <v>26800311.204060674</v>
      </c>
      <c r="Z14" s="3">
        <v>28016093.889825203</v>
      </c>
      <c r="AA14" s="3">
        <v>28445268.627759695</v>
      </c>
      <c r="AB14" s="3">
        <v>28838780.47280159</v>
      </c>
      <c r="AC14" s="3">
        <v>29454026.115411583</v>
      </c>
      <c r="AD14" s="3">
        <v>30457096.908810917</v>
      </c>
      <c r="AE14" s="3">
        <v>31534878</v>
      </c>
      <c r="AF14" s="3">
        <v>32351129.999999996</v>
      </c>
      <c r="AG14" s="3">
        <v>33374945.778944433</v>
      </c>
      <c r="AH14" s="3">
        <v>34324821.719706014</v>
      </c>
      <c r="AI14" s="3">
        <v>35332879.69005543</v>
      </c>
      <c r="AJ14" s="3">
        <v>36402602.76226877</v>
      </c>
      <c r="AK14" s="3">
        <v>37721157.537361376</v>
      </c>
      <c r="AL14" s="3">
        <v>39216153.74328866</v>
      </c>
    </row>
    <row r="15" spans="2:38" ht="12.75">
      <c r="B15" t="s">
        <v>24</v>
      </c>
      <c r="C15" s="3">
        <v>3836140.378822356</v>
      </c>
      <c r="D15" s="3">
        <v>4284279.666904682</v>
      </c>
      <c r="E15" s="3">
        <v>4346880.668865085</v>
      </c>
      <c r="F15" s="3">
        <v>4717562.255964141</v>
      </c>
      <c r="G15" s="3">
        <v>5625886.590315145</v>
      </c>
      <c r="H15" s="3">
        <v>6304303.855831037</v>
      </c>
      <c r="I15" s="3">
        <v>6849153.280806194</v>
      </c>
      <c r="J15" s="3">
        <v>7929853.842846927</v>
      </c>
      <c r="K15" s="3">
        <v>8649043.201729558</v>
      </c>
      <c r="L15" s="3">
        <v>10175937.087034842</v>
      </c>
      <c r="M15" s="3">
        <v>10392664.66748274</v>
      </c>
      <c r="N15" s="3">
        <v>11177103.971542027</v>
      </c>
      <c r="O15" s="3">
        <v>11293501.24041622</v>
      </c>
      <c r="P15" s="3">
        <v>10848046.379215</v>
      </c>
      <c r="Q15" s="3">
        <v>11387503.975134388</v>
      </c>
      <c r="R15" s="3">
        <v>11923048.548987431</v>
      </c>
      <c r="S15" s="3">
        <v>13003072.072825864</v>
      </c>
      <c r="T15" s="3">
        <v>14878299.803455561</v>
      </c>
      <c r="U15" s="3">
        <v>15398916.129119143</v>
      </c>
      <c r="V15" s="3">
        <v>15762601.570084583</v>
      </c>
      <c r="W15" s="3">
        <v>15984346.47271655</v>
      </c>
      <c r="X15" s="3">
        <v>15792618.933986405</v>
      </c>
      <c r="Y15" s="3">
        <v>15928658.323702814</v>
      </c>
      <c r="Z15" s="3">
        <v>16236317.60541329</v>
      </c>
      <c r="AA15" s="3">
        <v>16868554.962534502</v>
      </c>
      <c r="AB15" s="3">
        <v>17416981.419911247</v>
      </c>
      <c r="AC15" s="3">
        <v>18082312.243936434</v>
      </c>
      <c r="AD15" s="3">
        <v>18402973.50757009</v>
      </c>
      <c r="AE15" s="3">
        <v>19309684</v>
      </c>
      <c r="AF15" s="3">
        <v>19932107</v>
      </c>
      <c r="AG15" s="3">
        <v>20627528.691388622</v>
      </c>
      <c r="AH15" s="3">
        <v>21266374.06668572</v>
      </c>
      <c r="AI15" s="3">
        <v>21912502.77309905</v>
      </c>
      <c r="AJ15" s="3">
        <v>22569533.151204333</v>
      </c>
      <c r="AK15" s="3">
        <v>23504202.784064427</v>
      </c>
      <c r="AL15" s="3">
        <v>24587190.407119945</v>
      </c>
    </row>
    <row r="16" spans="2:38" ht="12.75">
      <c r="B16" t="s">
        <v>25</v>
      </c>
      <c r="C16" s="3">
        <v>18040238.97267968</v>
      </c>
      <c r="D16" s="3">
        <v>19960986.75226498</v>
      </c>
      <c r="E16" s="3">
        <v>20930215.754512507</v>
      </c>
      <c r="F16" s="3">
        <v>24201461.850212738</v>
      </c>
      <c r="G16" s="3">
        <v>29131959.879977338</v>
      </c>
      <c r="H16" s="3">
        <v>33559062.90343299</v>
      </c>
      <c r="I16" s="3">
        <v>37740747.14791019</v>
      </c>
      <c r="J16" s="3">
        <v>43656172.21831874</v>
      </c>
      <c r="K16" s="3">
        <v>47990929.929846585</v>
      </c>
      <c r="L16" s="3">
        <v>55229872.14231801</v>
      </c>
      <c r="M16" s="3">
        <v>59514191.68862199</v>
      </c>
      <c r="N16" s="3">
        <v>63403110.88854351</v>
      </c>
      <c r="O16" s="3">
        <v>64463260.13894342</v>
      </c>
      <c r="P16" s="3">
        <v>64198846.083992384</v>
      </c>
      <c r="Q16" s="3">
        <v>66521980.2954029</v>
      </c>
      <c r="R16" s="3">
        <v>67399477.36721827</v>
      </c>
      <c r="S16" s="3">
        <v>73609648.11831915</v>
      </c>
      <c r="T16" s="3">
        <v>81708314.06478797</v>
      </c>
      <c r="U16" s="3">
        <v>84561382.7522988</v>
      </c>
      <c r="V16" s="3">
        <v>86807919.89454527</v>
      </c>
      <c r="W16" s="3">
        <v>87340486.37964085</v>
      </c>
      <c r="X16" s="3">
        <v>86609736.51208135</v>
      </c>
      <c r="Y16" s="3">
        <v>89130032.63497593</v>
      </c>
      <c r="Z16" s="3">
        <v>92466011.71315947</v>
      </c>
      <c r="AA16" s="3">
        <v>94862183.91076426</v>
      </c>
      <c r="AB16" s="3">
        <v>97468489.55538325</v>
      </c>
      <c r="AC16" s="3">
        <v>100158289.17727508</v>
      </c>
      <c r="AD16" s="3">
        <v>104281403.99242826</v>
      </c>
      <c r="AE16" s="3">
        <v>107839360</v>
      </c>
      <c r="AF16" s="3">
        <v>111926537</v>
      </c>
      <c r="AG16" s="3">
        <v>114385285.5741164</v>
      </c>
      <c r="AH16" s="3">
        <v>117374831.98469909</v>
      </c>
      <c r="AI16" s="3">
        <v>121078150.32314268</v>
      </c>
      <c r="AJ16" s="3">
        <v>124711180.99556774</v>
      </c>
      <c r="AK16" s="3">
        <v>129393477.73440579</v>
      </c>
      <c r="AL16" s="3">
        <v>134370241.01829332</v>
      </c>
    </row>
    <row r="17" spans="2:38" ht="12.75">
      <c r="B17" t="s">
        <v>26</v>
      </c>
      <c r="C17" s="3">
        <v>8632583.288477767</v>
      </c>
      <c r="D17" s="3">
        <v>9747024.933000315</v>
      </c>
      <c r="E17" s="3">
        <v>10137787.119611997</v>
      </c>
      <c r="F17" s="3">
        <v>11096370.180844521</v>
      </c>
      <c r="G17" s="3">
        <v>13287608.7075667</v>
      </c>
      <c r="H17" s="3">
        <v>15111495.520996846</v>
      </c>
      <c r="I17" s="3">
        <v>16961362.7077621</v>
      </c>
      <c r="J17" s="3">
        <v>19547810.322992273</v>
      </c>
      <c r="K17" s="3">
        <v>21699821.02095635</v>
      </c>
      <c r="L17" s="3">
        <v>25683761.69431343</v>
      </c>
      <c r="M17" s="3">
        <v>27530993.61459735</v>
      </c>
      <c r="N17" s="3">
        <v>30220099.428477243</v>
      </c>
      <c r="O17" s="3">
        <v>31228581.597460374</v>
      </c>
      <c r="P17" s="3">
        <v>31310708.90904593</v>
      </c>
      <c r="Q17" s="3">
        <v>33068272.77058396</v>
      </c>
      <c r="R17" s="3">
        <v>34036434.71855675</v>
      </c>
      <c r="S17" s="3">
        <v>37211390.84766235</v>
      </c>
      <c r="T17" s="3">
        <v>41623715.5327859</v>
      </c>
      <c r="U17" s="3">
        <v>43391490.2295448</v>
      </c>
      <c r="V17" s="3">
        <v>44311243.62852838</v>
      </c>
      <c r="W17" s="3">
        <v>44314229.66455037</v>
      </c>
      <c r="X17" s="3">
        <v>43716567.68762927</v>
      </c>
      <c r="Y17" s="3">
        <v>44273372.156901486</v>
      </c>
      <c r="Z17" s="3">
        <v>45120080.633911595</v>
      </c>
      <c r="AA17" s="3">
        <v>45876741.26717347</v>
      </c>
      <c r="AB17" s="3">
        <v>48221838.05232367</v>
      </c>
      <c r="AC17" s="3">
        <v>50552741.82275521</v>
      </c>
      <c r="AD17" s="3">
        <v>52529807.21095105</v>
      </c>
      <c r="AE17" s="3">
        <v>55208334.99999999</v>
      </c>
      <c r="AF17" s="3">
        <v>57746685</v>
      </c>
      <c r="AG17" s="3">
        <v>59261587.01473104</v>
      </c>
      <c r="AH17" s="3">
        <v>60577987.64892852</v>
      </c>
      <c r="AI17" s="3">
        <v>62417369.16185614</v>
      </c>
      <c r="AJ17" s="3">
        <v>64435934.499459974</v>
      </c>
      <c r="AK17" s="3">
        <v>66969686.5265913</v>
      </c>
      <c r="AL17" s="3">
        <v>69492141.2798477</v>
      </c>
    </row>
    <row r="18" spans="2:38" ht="12.75">
      <c r="B18" t="s">
        <v>27</v>
      </c>
      <c r="C18" s="3">
        <v>2379889.5046481043</v>
      </c>
      <c r="D18" s="3">
        <v>2700231.8243738646</v>
      </c>
      <c r="E18" s="3">
        <v>2721338.4941422152</v>
      </c>
      <c r="F18" s="3">
        <v>2877175.4258372467</v>
      </c>
      <c r="G18" s="3">
        <v>3230924.0865869336</v>
      </c>
      <c r="H18" s="3">
        <v>3527977.7080673273</v>
      </c>
      <c r="I18" s="3">
        <v>3774088.9009034475</v>
      </c>
      <c r="J18" s="3">
        <v>4115932.9989345265</v>
      </c>
      <c r="K18" s="3">
        <v>4400289.201598909</v>
      </c>
      <c r="L18" s="3">
        <v>4923885.39605698</v>
      </c>
      <c r="M18" s="3">
        <v>4920749.04213832</v>
      </c>
      <c r="N18" s="3">
        <v>5174698.955178301</v>
      </c>
      <c r="O18" s="3">
        <v>5440560.969687235</v>
      </c>
      <c r="P18" s="3">
        <v>5460809.871005743</v>
      </c>
      <c r="Q18" s="3">
        <v>5620716.756814052</v>
      </c>
      <c r="R18" s="3">
        <v>5819058.478178548</v>
      </c>
      <c r="S18" s="3">
        <v>6548477.079292424</v>
      </c>
      <c r="T18" s="3">
        <v>7258319.970877269</v>
      </c>
      <c r="U18" s="3">
        <v>7461735.598602563</v>
      </c>
      <c r="V18" s="3">
        <v>7744592.14063992</v>
      </c>
      <c r="W18" s="3">
        <v>7874294.046557454</v>
      </c>
      <c r="X18" s="3">
        <v>7817911.425065381</v>
      </c>
      <c r="Y18" s="3">
        <v>7947587.036830056</v>
      </c>
      <c r="Z18" s="3">
        <v>7859512.32539499</v>
      </c>
      <c r="AA18" s="3">
        <v>8098614.663785731</v>
      </c>
      <c r="AB18" s="3">
        <v>8386404.868740016</v>
      </c>
      <c r="AC18" s="3">
        <v>8654174.567399377</v>
      </c>
      <c r="AD18" s="3">
        <v>9094159.164055014</v>
      </c>
      <c r="AE18" s="3">
        <v>9541732</v>
      </c>
      <c r="AF18" s="3">
        <v>9830633</v>
      </c>
      <c r="AG18" s="3">
        <v>10193092.103328459</v>
      </c>
      <c r="AH18" s="3">
        <v>10520218.481051758</v>
      </c>
      <c r="AI18" s="3">
        <v>10871639.270504532</v>
      </c>
      <c r="AJ18" s="3">
        <v>11248527.807202475</v>
      </c>
      <c r="AK18" s="3">
        <v>11673511.24204692</v>
      </c>
      <c r="AL18" s="3">
        <v>12166110.520192178</v>
      </c>
    </row>
    <row r="19" spans="2:38" ht="12.75">
      <c r="B19" t="s">
        <v>28</v>
      </c>
      <c r="C19" s="3">
        <v>5989808.437970633</v>
      </c>
      <c r="D19" s="3">
        <v>6570525.299193166</v>
      </c>
      <c r="E19" s="3">
        <v>6628943.829799603</v>
      </c>
      <c r="F19" s="3">
        <v>7147041.948813427</v>
      </c>
      <c r="G19" s="3">
        <v>8618970.055610012</v>
      </c>
      <c r="H19" s="3">
        <v>9812416.978215078</v>
      </c>
      <c r="I19" s="3">
        <v>10935417.729029017</v>
      </c>
      <c r="J19" s="3">
        <v>12476853.787895313</v>
      </c>
      <c r="K19" s="3">
        <v>13754248.182609921</v>
      </c>
      <c r="L19" s="3">
        <v>15948758.781361364</v>
      </c>
      <c r="M19" s="3">
        <v>16829947.861756645</v>
      </c>
      <c r="N19" s="3">
        <v>18355333.469648644</v>
      </c>
      <c r="O19" s="3">
        <v>19084059.150210593</v>
      </c>
      <c r="P19" s="3">
        <v>18915273.877115678</v>
      </c>
      <c r="Q19" s="3">
        <v>19737360.948457148</v>
      </c>
      <c r="R19" s="3">
        <v>20119126.35800635</v>
      </c>
      <c r="S19" s="3">
        <v>21423035.399418388</v>
      </c>
      <c r="T19" s="3">
        <v>23759629.30506549</v>
      </c>
      <c r="U19" s="3">
        <v>24037795.170449104</v>
      </c>
      <c r="V19" s="3">
        <v>24502770.228369586</v>
      </c>
      <c r="W19" s="3">
        <v>24674816.989315085</v>
      </c>
      <c r="X19" s="3">
        <v>24673554.738768984</v>
      </c>
      <c r="Y19" s="3">
        <v>24870789.305930387</v>
      </c>
      <c r="Z19" s="3">
        <v>25978531.537083447</v>
      </c>
      <c r="AA19" s="3">
        <v>26413792.41443064</v>
      </c>
      <c r="AB19" s="3">
        <v>27129390.774345487</v>
      </c>
      <c r="AC19" s="3">
        <v>27785383.55976726</v>
      </c>
      <c r="AD19" s="3">
        <v>28829029.739746477</v>
      </c>
      <c r="AE19" s="3">
        <v>29605264.000000007</v>
      </c>
      <c r="AF19" s="3">
        <v>30441735</v>
      </c>
      <c r="AG19" s="3">
        <v>31108359.763652466</v>
      </c>
      <c r="AH19" s="3">
        <v>31817408.10381973</v>
      </c>
      <c r="AI19" s="3">
        <v>32888217.452707753</v>
      </c>
      <c r="AJ19" s="3">
        <v>33904738.42260554</v>
      </c>
      <c r="AK19" s="3">
        <v>35315382.54765802</v>
      </c>
      <c r="AL19" s="3">
        <v>36843349.73269256</v>
      </c>
    </row>
    <row r="20" spans="2:38" ht="12.75">
      <c r="B20" t="s">
        <v>29</v>
      </c>
      <c r="C20" s="3">
        <v>15155871.422192339</v>
      </c>
      <c r="D20" s="3">
        <v>17208675.666828413</v>
      </c>
      <c r="E20" s="3">
        <v>17557586.915529378</v>
      </c>
      <c r="F20" s="3">
        <v>20124894.074168943</v>
      </c>
      <c r="G20" s="3">
        <v>24018056.86891677</v>
      </c>
      <c r="H20" s="3">
        <v>28243033.52085474</v>
      </c>
      <c r="I20" s="3">
        <v>31056607.943769768</v>
      </c>
      <c r="J20" s="3">
        <v>35975664.81586899</v>
      </c>
      <c r="K20" s="3">
        <v>39890045.10306624</v>
      </c>
      <c r="L20" s="3">
        <v>47494668.34712935</v>
      </c>
      <c r="M20" s="3">
        <v>52185919.254370704</v>
      </c>
      <c r="N20" s="3">
        <v>54726142.22906942</v>
      </c>
      <c r="O20" s="3">
        <v>55377569.21770443</v>
      </c>
      <c r="P20" s="3">
        <v>56114963.888176724</v>
      </c>
      <c r="Q20" s="3">
        <v>57447853.00430371</v>
      </c>
      <c r="R20" s="3">
        <v>59524063.075943716</v>
      </c>
      <c r="S20" s="3">
        <v>65288558.518777154</v>
      </c>
      <c r="T20" s="3">
        <v>72108170.26748192</v>
      </c>
      <c r="U20" s="3">
        <v>75453374.14565164</v>
      </c>
      <c r="V20" s="3">
        <v>77061955.89980511</v>
      </c>
      <c r="W20" s="3">
        <v>76940576.44397299</v>
      </c>
      <c r="X20" s="3">
        <v>76945664.24362844</v>
      </c>
      <c r="Y20" s="3">
        <v>78457559.58522953</v>
      </c>
      <c r="Z20" s="3">
        <v>80747330.98181781</v>
      </c>
      <c r="AA20" s="3">
        <v>82743009.51404402</v>
      </c>
      <c r="AB20" s="3">
        <v>86418729.67876384</v>
      </c>
      <c r="AC20" s="3">
        <v>91792586.22827046</v>
      </c>
      <c r="AD20" s="3">
        <v>95961009.78586489</v>
      </c>
      <c r="AE20" s="3">
        <v>100670434</v>
      </c>
      <c r="AF20" s="3">
        <v>104774136.99999997</v>
      </c>
      <c r="AG20" s="3">
        <v>107085066.53039023</v>
      </c>
      <c r="AH20" s="3">
        <v>109954930.28025587</v>
      </c>
      <c r="AI20" s="3">
        <v>113826637.10863334</v>
      </c>
      <c r="AJ20" s="3">
        <v>118361854.01703566</v>
      </c>
      <c r="AK20" s="3">
        <v>123381045.74441946</v>
      </c>
      <c r="AL20" s="3">
        <v>128400782.43493123</v>
      </c>
    </row>
    <row r="21" spans="2:38" ht="12.75">
      <c r="B21" t="s">
        <v>30</v>
      </c>
      <c r="C21" s="3">
        <v>1908511.2131023984</v>
      </c>
      <c r="D21" s="3">
        <v>2106146.9566781847</v>
      </c>
      <c r="E21" s="3">
        <v>2179506.5519566275</v>
      </c>
      <c r="F21" s="3">
        <v>2539365.9171877746</v>
      </c>
      <c r="G21" s="3">
        <v>3127100.9434330924</v>
      </c>
      <c r="H21" s="3">
        <v>3621813.386402612</v>
      </c>
      <c r="I21" s="3">
        <v>4066481.1637557694</v>
      </c>
      <c r="J21" s="3">
        <v>4722991.839929511</v>
      </c>
      <c r="K21" s="3">
        <v>5240477.894039161</v>
      </c>
      <c r="L21" s="3">
        <v>6171807.866266025</v>
      </c>
      <c r="M21" s="3">
        <v>6378460.2463650685</v>
      </c>
      <c r="N21" s="3">
        <v>6830282.347498928</v>
      </c>
      <c r="O21" s="3">
        <v>7146040.895693167</v>
      </c>
      <c r="P21" s="3">
        <v>7027340.682804593</v>
      </c>
      <c r="Q21" s="3">
        <v>7523171.081338862</v>
      </c>
      <c r="R21" s="3">
        <v>7950739.062043136</v>
      </c>
      <c r="S21" s="3">
        <v>8757966.359094815</v>
      </c>
      <c r="T21" s="3">
        <v>9866879.42545442</v>
      </c>
      <c r="U21" s="3">
        <v>10549194.496672522</v>
      </c>
      <c r="V21" s="3">
        <v>10713303.069957022</v>
      </c>
      <c r="W21" s="3">
        <v>10746835.552719425</v>
      </c>
      <c r="X21" s="3">
        <v>10521210.36160627</v>
      </c>
      <c r="Y21" s="3">
        <v>10750461.588418195</v>
      </c>
      <c r="Z21" s="3">
        <v>10908452.7511198</v>
      </c>
      <c r="AA21" s="3">
        <v>11256949.901007133</v>
      </c>
      <c r="AB21" s="3">
        <v>11939936.994296594</v>
      </c>
      <c r="AC21" s="3">
        <v>12528016.02643469</v>
      </c>
      <c r="AD21" s="3">
        <v>13004551.853014005</v>
      </c>
      <c r="AE21" s="3">
        <v>13762032</v>
      </c>
      <c r="AF21" s="3">
        <v>14369185.999999998</v>
      </c>
      <c r="AG21" s="3">
        <v>14901892.931199294</v>
      </c>
      <c r="AH21" s="3">
        <v>15451490.492836965</v>
      </c>
      <c r="AI21" s="3">
        <v>15915581.600267055</v>
      </c>
      <c r="AJ21" s="3">
        <v>16549384.676560508</v>
      </c>
      <c r="AK21" s="3">
        <v>17209185.953782614</v>
      </c>
      <c r="AL21" s="3">
        <v>17935097.673664726</v>
      </c>
    </row>
    <row r="22" spans="2:38" ht="12.75">
      <c r="B22" t="s">
        <v>31</v>
      </c>
      <c r="C22" s="3">
        <v>1486005.5706709449</v>
      </c>
      <c r="D22" s="3">
        <v>1652279.9199795413</v>
      </c>
      <c r="E22" s="3">
        <v>1696675.4603075632</v>
      </c>
      <c r="F22" s="3">
        <v>1907752.2827010532</v>
      </c>
      <c r="G22" s="3">
        <v>2369954.148804618</v>
      </c>
      <c r="H22" s="3">
        <v>2714757.509381113</v>
      </c>
      <c r="I22" s="3">
        <v>3065430.13545811</v>
      </c>
      <c r="J22" s="3">
        <v>3488165.095699739</v>
      </c>
      <c r="K22" s="3">
        <v>3894997.0095007694</v>
      </c>
      <c r="L22" s="3">
        <v>4425961.308219164</v>
      </c>
      <c r="M22" s="3">
        <v>4887034.882806216</v>
      </c>
      <c r="N22" s="3">
        <v>5220035.636903322</v>
      </c>
      <c r="O22" s="3">
        <v>5313714.076931674</v>
      </c>
      <c r="P22" s="3">
        <v>5249634.998066081</v>
      </c>
      <c r="Q22" s="3">
        <v>5657627.5246163085</v>
      </c>
      <c r="R22" s="3">
        <v>6077078.208746472</v>
      </c>
      <c r="S22" s="3">
        <v>6559157.140835982</v>
      </c>
      <c r="T22" s="3">
        <v>7337743.338056051</v>
      </c>
      <c r="U22" s="3">
        <v>7432382.765685435</v>
      </c>
      <c r="V22" s="3">
        <v>7672406.077198319</v>
      </c>
      <c r="W22" s="3">
        <v>7737055.105975743</v>
      </c>
      <c r="X22" s="3">
        <v>7654408.538256009</v>
      </c>
      <c r="Y22" s="3">
        <v>7866016.602108861</v>
      </c>
      <c r="Z22" s="3">
        <v>8144387.101047715</v>
      </c>
      <c r="AA22" s="3">
        <v>8372569.565333195</v>
      </c>
      <c r="AB22" s="3">
        <v>8732763.23698402</v>
      </c>
      <c r="AC22" s="3">
        <v>9068635.541430112</v>
      </c>
      <c r="AD22" s="3">
        <v>9365584.454059664</v>
      </c>
      <c r="AE22" s="3">
        <v>9896992</v>
      </c>
      <c r="AF22" s="3">
        <v>10162258</v>
      </c>
      <c r="AG22" s="3">
        <v>10440022.828520805</v>
      </c>
      <c r="AH22" s="3">
        <v>10721361.999797892</v>
      </c>
      <c r="AI22" s="3">
        <v>11087437.164692078</v>
      </c>
      <c r="AJ22" s="3">
        <v>11418399.494620001</v>
      </c>
      <c r="AK22" s="3">
        <v>11870526.250502918</v>
      </c>
      <c r="AL22" s="3">
        <v>12359162.672976002</v>
      </c>
    </row>
    <row r="23" spans="2:38" ht="12.75">
      <c r="B23" t="s">
        <v>32</v>
      </c>
      <c r="C23" s="3">
        <v>6767467.84385645</v>
      </c>
      <c r="D23" s="3">
        <v>7381849.024888736</v>
      </c>
      <c r="E23" s="3">
        <v>7611409.201620432</v>
      </c>
      <c r="F23" s="3">
        <v>8697169.583719768</v>
      </c>
      <c r="G23" s="3">
        <v>10861512.049785353</v>
      </c>
      <c r="H23" s="3">
        <v>12962571.462253228</v>
      </c>
      <c r="I23" s="3">
        <v>14562745.612913243</v>
      </c>
      <c r="J23" s="3">
        <v>16969667.965556167</v>
      </c>
      <c r="K23" s="3">
        <v>18507947.55866531</v>
      </c>
      <c r="L23" s="3">
        <v>21141046.718217038</v>
      </c>
      <c r="M23" s="3">
        <v>23743334.648784783</v>
      </c>
      <c r="N23" s="3">
        <v>24321801.932856284</v>
      </c>
      <c r="O23" s="3">
        <v>23545366.52331367</v>
      </c>
      <c r="P23" s="3">
        <v>22298983.823729835</v>
      </c>
      <c r="Q23" s="3">
        <v>22867816.975208204</v>
      </c>
      <c r="R23" s="3">
        <v>23757439.321162462</v>
      </c>
      <c r="S23" s="3">
        <v>25375096.139553137</v>
      </c>
      <c r="T23" s="3">
        <v>27564522.710372783</v>
      </c>
      <c r="U23" s="3">
        <v>28462340.50120668</v>
      </c>
      <c r="V23" s="3">
        <v>28919437.627687316</v>
      </c>
      <c r="W23" s="3">
        <v>28641722.129842088</v>
      </c>
      <c r="X23" s="3">
        <v>28528919.433090378</v>
      </c>
      <c r="Y23" s="3">
        <v>28996310.211121257</v>
      </c>
      <c r="Z23" s="3">
        <v>29653862.982174307</v>
      </c>
      <c r="AA23" s="3">
        <v>29982766.998338286</v>
      </c>
      <c r="AB23" s="3">
        <v>31256897.750823446</v>
      </c>
      <c r="AC23" s="3">
        <v>32923840.627212677</v>
      </c>
      <c r="AD23" s="3">
        <v>34531112.61375317</v>
      </c>
      <c r="AE23" s="3">
        <v>35973633</v>
      </c>
      <c r="AF23" s="3">
        <v>37192001.00000001</v>
      </c>
      <c r="AG23" s="3">
        <v>37829412.9501519</v>
      </c>
      <c r="AH23" s="3">
        <v>38642797.8837686</v>
      </c>
      <c r="AI23" s="3">
        <v>39783506.925326034</v>
      </c>
      <c r="AJ23" s="3">
        <v>41198456.62457318</v>
      </c>
      <c r="AK23" s="3">
        <v>42805205.01477226</v>
      </c>
      <c r="AL23" s="3">
        <v>44530667.61364216</v>
      </c>
    </row>
    <row r="24" spans="2:38" ht="12.75">
      <c r="B24" t="s">
        <v>33</v>
      </c>
      <c r="C24" s="3">
        <v>803335.7670869759</v>
      </c>
      <c r="D24" s="3">
        <v>890076.2624939866</v>
      </c>
      <c r="E24" s="3">
        <v>906195.8750692022</v>
      </c>
      <c r="F24" s="3">
        <v>994276.0082896526</v>
      </c>
      <c r="G24" s="3">
        <v>1196158.5686277775</v>
      </c>
      <c r="H24" s="3">
        <v>1363487.0564925994</v>
      </c>
      <c r="I24" s="3">
        <v>1483744.4380296886</v>
      </c>
      <c r="J24" s="3">
        <v>1659631.2021641314</v>
      </c>
      <c r="K24" s="3">
        <v>1798765.148204438</v>
      </c>
      <c r="L24" s="3">
        <v>2019121.0145110083</v>
      </c>
      <c r="M24" s="3">
        <v>2115580.0204458856</v>
      </c>
      <c r="N24" s="3">
        <v>2287575.3900033776</v>
      </c>
      <c r="O24" s="3">
        <v>2430088.8305892213</v>
      </c>
      <c r="P24" s="3">
        <v>2462774.2649243847</v>
      </c>
      <c r="Q24" s="3">
        <v>2653056.4027382303</v>
      </c>
      <c r="R24" s="3">
        <v>2763768.3001290066</v>
      </c>
      <c r="S24" s="3">
        <v>2939645.9451685413</v>
      </c>
      <c r="T24" s="3">
        <v>3269293.5285092806</v>
      </c>
      <c r="U24" s="3">
        <v>3400380.6131664817</v>
      </c>
      <c r="V24" s="3">
        <v>3525357.8333955877</v>
      </c>
      <c r="W24" s="3">
        <v>3586494.1828860175</v>
      </c>
      <c r="X24" s="3">
        <v>3551647.24088903</v>
      </c>
      <c r="Y24" s="3">
        <v>3623792.288337247</v>
      </c>
      <c r="Z24" s="3">
        <v>3643515.5448872955</v>
      </c>
      <c r="AA24" s="3">
        <v>3748377.0607450004</v>
      </c>
      <c r="AB24" s="3">
        <v>3880899.7309959484</v>
      </c>
      <c r="AC24" s="3">
        <v>3979042.199937973</v>
      </c>
      <c r="AD24" s="3">
        <v>4101329.0142271193</v>
      </c>
      <c r="AE24" s="3">
        <v>4345435</v>
      </c>
      <c r="AF24" s="3">
        <v>4444144</v>
      </c>
      <c r="AG24" s="3">
        <v>4527255.189961137</v>
      </c>
      <c r="AH24" s="3">
        <v>4681473.77882824</v>
      </c>
      <c r="AI24" s="3">
        <v>4830199.95228037</v>
      </c>
      <c r="AJ24" s="3">
        <v>4985095.351123362</v>
      </c>
      <c r="AK24" s="3">
        <v>5178298.689420294</v>
      </c>
      <c r="AL24" s="3">
        <v>5402026.882009596</v>
      </c>
    </row>
    <row r="25" spans="2:38" ht="12.75">
      <c r="B25" t="s">
        <v>34</v>
      </c>
      <c r="C25" s="3">
        <v>421577.5165051886</v>
      </c>
      <c r="D25" s="3">
        <v>442978.03811744484</v>
      </c>
      <c r="E25" s="3">
        <v>419379.38863265293</v>
      </c>
      <c r="F25" s="3">
        <v>460192.0833894944</v>
      </c>
      <c r="G25" s="3">
        <v>498276.69927838276</v>
      </c>
      <c r="H25" s="3">
        <v>549989.7166792033</v>
      </c>
      <c r="I25" s="3">
        <v>592336.5988504858</v>
      </c>
      <c r="J25" s="3">
        <v>657593.1039046241</v>
      </c>
      <c r="K25" s="3">
        <v>689338.919841075</v>
      </c>
      <c r="L25" s="3">
        <v>809473.2644278132</v>
      </c>
      <c r="M25" s="3">
        <v>826109.2597703901</v>
      </c>
      <c r="N25" s="3">
        <v>862679.3054828182</v>
      </c>
      <c r="O25" s="3">
        <v>885903.7896339529</v>
      </c>
      <c r="P25" s="3">
        <v>913021.4707168965</v>
      </c>
      <c r="Q25" s="3">
        <v>985196.44959601</v>
      </c>
      <c r="R25" s="3">
        <v>999978.8281367229</v>
      </c>
      <c r="S25" s="3">
        <v>1055810.8922782897</v>
      </c>
      <c r="T25" s="3">
        <v>1144933.7496901483</v>
      </c>
      <c r="U25" s="3">
        <v>1164540.5243528495</v>
      </c>
      <c r="V25" s="3">
        <v>1202284.387222181</v>
      </c>
      <c r="W25" s="3">
        <v>1164893.5155640247</v>
      </c>
      <c r="X25" s="3">
        <v>1193657.0562137933</v>
      </c>
      <c r="Y25" s="3">
        <v>1205882.1436292785</v>
      </c>
      <c r="Z25" s="3">
        <v>1338629.3022766982</v>
      </c>
      <c r="AA25" s="3">
        <v>1360436.6489871417</v>
      </c>
      <c r="AB25" s="3">
        <v>1435075.0213641478</v>
      </c>
      <c r="AC25" s="3">
        <v>1503460.1788739907</v>
      </c>
      <c r="AD25" s="3">
        <v>1561159.628496924</v>
      </c>
      <c r="AE25" s="3">
        <v>1641306</v>
      </c>
      <c r="AF25" s="3">
        <v>1688090</v>
      </c>
      <c r="AG25" s="3">
        <v>1726462.3735289269</v>
      </c>
      <c r="AH25" s="3">
        <v>1801347.202287218</v>
      </c>
      <c r="AI25" s="3">
        <v>1856783.4848126536</v>
      </c>
      <c r="AJ25" s="3">
        <v>1916049.532071716</v>
      </c>
      <c r="AK25" s="3">
        <v>1976632.5772647057</v>
      </c>
      <c r="AL25" s="3">
        <v>2055604.0592065018</v>
      </c>
    </row>
    <row r="26" spans="2:38" ht="12.75">
      <c r="B26" t="s">
        <v>35</v>
      </c>
      <c r="C26" s="3">
        <v>99994884.0025597</v>
      </c>
      <c r="D26" s="3">
        <v>111190989.73652764</v>
      </c>
      <c r="E26" s="3">
        <v>114094368.0508664</v>
      </c>
      <c r="F26" s="3">
        <v>127825053.27231078</v>
      </c>
      <c r="G26" s="3">
        <v>153363427.53439718</v>
      </c>
      <c r="H26" s="3">
        <v>175941835.96713874</v>
      </c>
      <c r="I26" s="3">
        <v>195958750.17341515</v>
      </c>
      <c r="J26" s="3">
        <v>225533606.19534686</v>
      </c>
      <c r="K26" s="3">
        <v>247885765.60825318</v>
      </c>
      <c r="L26" s="3">
        <v>287455228.28421766</v>
      </c>
      <c r="M26" s="3">
        <v>306912004.66523695</v>
      </c>
      <c r="N26" s="3">
        <v>327754347.00728965</v>
      </c>
      <c r="O26" s="3">
        <v>334754835.7952845</v>
      </c>
      <c r="P26" s="3">
        <v>333969529.1888688</v>
      </c>
      <c r="Q26" s="3">
        <v>346569241.07309216</v>
      </c>
      <c r="R26" s="3">
        <v>357516009.6947771</v>
      </c>
      <c r="S26" s="3">
        <v>388638241.88940066</v>
      </c>
      <c r="T26" s="3">
        <v>430229252.73024523</v>
      </c>
      <c r="U26" s="3">
        <v>446048116.5546666</v>
      </c>
      <c r="V26" s="3">
        <v>455655659.7155255</v>
      </c>
      <c r="W26" s="3">
        <v>456338487.91163063</v>
      </c>
      <c r="X26" s="3">
        <v>454083709.7502276</v>
      </c>
      <c r="Y26" s="3">
        <v>462557564.09201396</v>
      </c>
      <c r="Z26" s="3">
        <v>475580205.69081765</v>
      </c>
      <c r="AA26" s="3">
        <v>486540175.16870606</v>
      </c>
      <c r="AB26" s="3">
        <v>505210521.9121784</v>
      </c>
      <c r="AC26" s="3">
        <v>525002292.51232326</v>
      </c>
      <c r="AD26" s="3">
        <v>545907346.6333495</v>
      </c>
      <c r="AE26" s="3">
        <v>570072936</v>
      </c>
      <c r="AF26" s="3">
        <v>591126425</v>
      </c>
      <c r="AG26" s="3">
        <v>606217123.6268259</v>
      </c>
      <c r="AH26" s="3">
        <v>622910853.3162549</v>
      </c>
      <c r="AI26" s="3">
        <v>642486742.081808</v>
      </c>
      <c r="AJ26" s="3">
        <v>663891527.3831242</v>
      </c>
      <c r="AK26" s="3">
        <v>689813403.4055972</v>
      </c>
      <c r="AL26" s="3">
        <v>717570313.7702512</v>
      </c>
    </row>
    <row r="27" ht="12.75">
      <c r="B27" t="s">
        <v>47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AL26"/>
  <sheetViews>
    <sheetView workbookViewId="0" topLeftCell="A1">
      <pane xSplit="12520" topLeftCell="AG1" activePane="topLeft" state="split"/>
      <selection pane="topLeft" activeCell="C30" sqref="C30"/>
      <selection pane="topRight" activeCell="AI36" sqref="AI36"/>
    </sheetView>
  </sheetViews>
  <sheetFormatPr defaultColWidth="11.00390625" defaultRowHeight="12.75"/>
  <sheetData>
    <row r="2" ht="12.75">
      <c r="B2" s="11" t="s">
        <v>7</v>
      </c>
    </row>
    <row r="3" ht="12.75">
      <c r="B3" s="2" t="s">
        <v>52</v>
      </c>
    </row>
    <row r="4" ht="12.75">
      <c r="B4" s="8" t="s">
        <v>53</v>
      </c>
    </row>
    <row r="6" spans="3:38" ht="12.75">
      <c r="C6" s="1">
        <v>1955</v>
      </c>
      <c r="D6" s="1">
        <v>1957</v>
      </c>
      <c r="E6" s="1">
        <v>1959</v>
      </c>
      <c r="F6" s="1">
        <v>1961</v>
      </c>
      <c r="G6" s="1">
        <v>1963</v>
      </c>
      <c r="H6" s="1">
        <v>1965</v>
      </c>
      <c r="I6" s="1">
        <v>1967</v>
      </c>
      <c r="J6" s="1">
        <v>1969</v>
      </c>
      <c r="K6" s="1">
        <v>1971</v>
      </c>
      <c r="L6" s="1">
        <v>1973</v>
      </c>
      <c r="M6" s="1">
        <v>1975</v>
      </c>
      <c r="N6" s="1">
        <v>1977</v>
      </c>
      <c r="O6" s="1">
        <v>1979</v>
      </c>
      <c r="P6" s="1">
        <v>1981</v>
      </c>
      <c r="Q6" s="1">
        <v>1983</v>
      </c>
      <c r="R6" s="1">
        <v>1985</v>
      </c>
      <c r="S6" s="1">
        <v>1987</v>
      </c>
      <c r="T6" s="1">
        <v>1989</v>
      </c>
      <c r="U6" s="1">
        <v>1990</v>
      </c>
      <c r="V6" s="1">
        <v>1991</v>
      </c>
      <c r="W6" s="1">
        <v>1992</v>
      </c>
      <c r="X6" s="1">
        <v>1993</v>
      </c>
      <c r="Y6" s="1">
        <v>1994</v>
      </c>
      <c r="Z6" s="1">
        <v>1995</v>
      </c>
      <c r="AA6" s="1">
        <v>1996</v>
      </c>
      <c r="AB6" s="1">
        <v>1997</v>
      </c>
      <c r="AC6" s="1">
        <v>1998</v>
      </c>
      <c r="AD6" s="1">
        <v>1999</v>
      </c>
      <c r="AE6" s="1">
        <v>2000</v>
      </c>
      <c r="AF6" s="1">
        <v>2001</v>
      </c>
      <c r="AG6" s="1">
        <v>2002</v>
      </c>
      <c r="AH6" s="1">
        <v>2003</v>
      </c>
      <c r="AI6" s="1">
        <v>2004</v>
      </c>
      <c r="AJ6" s="1">
        <v>2005</v>
      </c>
      <c r="AK6" s="1">
        <v>2006</v>
      </c>
      <c r="AL6" s="1">
        <v>2007</v>
      </c>
    </row>
    <row r="7" spans="2:38" ht="12.75">
      <c r="B7" t="s">
        <v>17</v>
      </c>
      <c r="C7" s="9">
        <v>0.024244888780002912</v>
      </c>
      <c r="D7" s="9">
        <v>0.029349225235419597</v>
      </c>
      <c r="E7" s="9">
        <v>0.03415936660759465</v>
      </c>
      <c r="F7" s="9">
        <v>0.03536264636362069</v>
      </c>
      <c r="G7" s="9">
        <v>0.040500245563517556</v>
      </c>
      <c r="H7" s="9">
        <v>0.04663990050902764</v>
      </c>
      <c r="I7" s="9">
        <v>0.05533446330004152</v>
      </c>
      <c r="J7" s="9">
        <v>0.06215222053451246</v>
      </c>
      <c r="K7" s="9">
        <v>0.07166493828053762</v>
      </c>
      <c r="L7" s="9">
        <v>0.08722739768382085</v>
      </c>
      <c r="M7" s="9">
        <v>0.12033881311648467</v>
      </c>
      <c r="N7" s="9">
        <v>0.17280397160024616</v>
      </c>
      <c r="O7" s="9">
        <v>0.24537959759751093</v>
      </c>
      <c r="P7" s="9">
        <v>0.31581585949061575</v>
      </c>
      <c r="Q7" s="9">
        <v>0.3995652173837523</v>
      </c>
      <c r="R7" s="9">
        <v>0.47976105422099763</v>
      </c>
      <c r="S7" s="9">
        <v>0.5544986708689971</v>
      </c>
      <c r="T7" s="9">
        <v>0.6300824327714598</v>
      </c>
      <c r="U7" s="9">
        <v>0.6817730901991406</v>
      </c>
      <c r="V7" s="9">
        <v>0.7337210031365745</v>
      </c>
      <c r="W7" s="9">
        <v>0.7806170661740065</v>
      </c>
      <c r="X7" s="9">
        <v>0.8227589114577544</v>
      </c>
      <c r="Y7" s="9">
        <v>0.8545373512281724</v>
      </c>
      <c r="Z7" s="9">
        <v>0.8938970228661494</v>
      </c>
      <c r="AA7" s="9">
        <v>0.92262792408105</v>
      </c>
      <c r="AB7" s="9">
        <v>0.9337739051825645</v>
      </c>
      <c r="AC7" s="9">
        <v>0.9516074904324078</v>
      </c>
      <c r="AD7" s="9">
        <v>0.9704237234285608</v>
      </c>
      <c r="AE7" s="9">
        <v>1</v>
      </c>
      <c r="AF7" s="9">
        <v>1.0463237974232555</v>
      </c>
      <c r="AG7" s="9">
        <v>1.092128072890897</v>
      </c>
      <c r="AH7" s="9">
        <v>1.14163902095673</v>
      </c>
      <c r="AI7" s="9">
        <v>1.1917426125276749</v>
      </c>
      <c r="AJ7" s="9">
        <v>1.2483213973242324</v>
      </c>
      <c r="AK7" s="9">
        <v>1.2905127362063866</v>
      </c>
      <c r="AL7" s="9">
        <v>1.334571228237694</v>
      </c>
    </row>
    <row r="8" spans="2:38" ht="12.75">
      <c r="B8" t="s">
        <v>18</v>
      </c>
      <c r="C8" s="9">
        <v>0.025965800707045534</v>
      </c>
      <c r="D8" s="9">
        <v>0.03141949793851353</v>
      </c>
      <c r="E8" s="9">
        <v>0.03655982957611173</v>
      </c>
      <c r="F8" s="9">
        <v>0.03811810030914849</v>
      </c>
      <c r="G8" s="9">
        <v>0.043371279397380155</v>
      </c>
      <c r="H8" s="9">
        <v>0.04970897169227078</v>
      </c>
      <c r="I8" s="9">
        <v>0.05735379473339465</v>
      </c>
      <c r="J8" s="9">
        <v>0.06490879574628873</v>
      </c>
      <c r="K8" s="9">
        <v>0.07394119602731972</v>
      </c>
      <c r="L8" s="9">
        <v>0.09034854545762505</v>
      </c>
      <c r="M8" s="9">
        <v>0.12407905191498418</v>
      </c>
      <c r="N8" s="9">
        <v>0.17783304540085443</v>
      </c>
      <c r="O8" s="9">
        <v>0.24748018856064496</v>
      </c>
      <c r="P8" s="9">
        <v>0.32110509722799946</v>
      </c>
      <c r="Q8" s="9">
        <v>0.40694078136487305</v>
      </c>
      <c r="R8" s="9">
        <v>0.48829552779698426</v>
      </c>
      <c r="S8" s="9">
        <v>0.566191595544385</v>
      </c>
      <c r="T8" s="9">
        <v>0.6388516917015334</v>
      </c>
      <c r="U8" s="9">
        <v>0.6858591018001612</v>
      </c>
      <c r="V8" s="9">
        <v>0.7372704141740921</v>
      </c>
      <c r="W8" s="9">
        <v>0.7823955774380119</v>
      </c>
      <c r="X8" s="9">
        <v>0.8189708090594278</v>
      </c>
      <c r="Y8" s="9">
        <v>0.8473179703655782</v>
      </c>
      <c r="Z8" s="9">
        <v>0.8921139364171702</v>
      </c>
      <c r="AA8" s="9">
        <v>0.9180078677749965</v>
      </c>
      <c r="AB8" s="9">
        <v>0.9390296363579165</v>
      </c>
      <c r="AC8" s="9">
        <v>0.9583723675121518</v>
      </c>
      <c r="AD8" s="9">
        <v>0.9733575839776464</v>
      </c>
      <c r="AE8" s="9">
        <v>1</v>
      </c>
      <c r="AF8" s="9">
        <v>1.045096738389398</v>
      </c>
      <c r="AG8" s="9">
        <v>1.0906859923032273</v>
      </c>
      <c r="AH8" s="9">
        <v>1.1307660592456885</v>
      </c>
      <c r="AI8" s="9">
        <v>1.1712684792436154</v>
      </c>
      <c r="AJ8" s="9">
        <v>1.2168134342777845</v>
      </c>
      <c r="AK8" s="9">
        <v>1.2602122129618334</v>
      </c>
      <c r="AL8" s="9">
        <v>1.3162124869754526</v>
      </c>
    </row>
    <row r="9" spans="2:38" ht="12.75">
      <c r="B9" t="s">
        <v>19</v>
      </c>
      <c r="C9" s="9">
        <v>0.026308241611915438</v>
      </c>
      <c r="D9" s="9">
        <v>0.0323037691960335</v>
      </c>
      <c r="E9" s="9">
        <v>0.036894384680083485</v>
      </c>
      <c r="F9" s="9">
        <v>0.03789363756102258</v>
      </c>
      <c r="G9" s="9">
        <v>0.04242982827236434</v>
      </c>
      <c r="H9" s="9">
        <v>0.0485484073363194</v>
      </c>
      <c r="I9" s="9">
        <v>0.05665057285462602</v>
      </c>
      <c r="J9" s="9">
        <v>0.06377998450831365</v>
      </c>
      <c r="K9" s="9">
        <v>0.07361109407282301</v>
      </c>
      <c r="L9" s="9">
        <v>0.0878482204297551</v>
      </c>
      <c r="M9" s="9">
        <v>0.12058880989172728</v>
      </c>
      <c r="N9" s="9">
        <v>0.17344238767057468</v>
      </c>
      <c r="O9" s="9">
        <v>0.23384508241077853</v>
      </c>
      <c r="P9" s="9">
        <v>0.29960581964507</v>
      </c>
      <c r="Q9" s="9">
        <v>0.39375446486294996</v>
      </c>
      <c r="R9" s="9">
        <v>0.4738637898077615</v>
      </c>
      <c r="S9" s="9">
        <v>0.5637697610530531</v>
      </c>
      <c r="T9" s="9">
        <v>0.6362705046895725</v>
      </c>
      <c r="U9" s="9">
        <v>0.6784652717350739</v>
      </c>
      <c r="V9" s="9">
        <v>0.7277745906391668</v>
      </c>
      <c r="W9" s="9">
        <v>0.7727593664218277</v>
      </c>
      <c r="X9" s="9">
        <v>0.8126242367269961</v>
      </c>
      <c r="Y9" s="9">
        <v>0.8386393874919411</v>
      </c>
      <c r="Z9" s="9">
        <v>0.8836761615092504</v>
      </c>
      <c r="AA9" s="9">
        <v>0.9104442252197246</v>
      </c>
      <c r="AB9" s="9">
        <v>0.9219562689957046</v>
      </c>
      <c r="AC9" s="9">
        <v>0.9464498876506527</v>
      </c>
      <c r="AD9" s="9">
        <v>0.9633927219321798</v>
      </c>
      <c r="AE9" s="9">
        <v>1</v>
      </c>
      <c r="AF9" s="9">
        <v>1.0434946182750138</v>
      </c>
      <c r="AG9" s="9">
        <v>1.0848879570876209</v>
      </c>
      <c r="AH9" s="9">
        <v>1.1221979931607942</v>
      </c>
      <c r="AI9" s="9">
        <v>1.170023026891224</v>
      </c>
      <c r="AJ9" s="9">
        <v>1.2303111120931833</v>
      </c>
      <c r="AK9" s="9">
        <v>1.279223161264443</v>
      </c>
      <c r="AL9" s="9">
        <v>1.3283464554239668</v>
      </c>
    </row>
    <row r="10" spans="2:38" ht="12.75">
      <c r="B10" t="s">
        <v>20</v>
      </c>
      <c r="C10" s="9">
        <v>0.019976655902742026</v>
      </c>
      <c r="D10" s="9">
        <v>0.023526029596543978</v>
      </c>
      <c r="E10" s="9">
        <v>0.027710495843705624</v>
      </c>
      <c r="F10" s="9">
        <v>0.028353439375321504</v>
      </c>
      <c r="G10" s="9">
        <v>0.03267297928950524</v>
      </c>
      <c r="H10" s="9">
        <v>0.037867430594732715</v>
      </c>
      <c r="I10" s="9">
        <v>0.04439339494429585</v>
      </c>
      <c r="J10" s="9">
        <v>0.04970224545482419</v>
      </c>
      <c r="K10" s="9">
        <v>0.05746632863344573</v>
      </c>
      <c r="L10" s="9">
        <v>0.0696261317704804</v>
      </c>
      <c r="M10" s="9">
        <v>0.09636062378876853</v>
      </c>
      <c r="N10" s="9">
        <v>0.13931360719724525</v>
      </c>
      <c r="O10" s="9">
        <v>0.20098710637906728</v>
      </c>
      <c r="P10" s="9">
        <v>0.252543415681838</v>
      </c>
      <c r="Q10" s="9">
        <v>0.32966496447442817</v>
      </c>
      <c r="R10" s="9">
        <v>0.4028972885799224</v>
      </c>
      <c r="S10" s="9">
        <v>0.47788180759927923</v>
      </c>
      <c r="T10" s="9">
        <v>0.5507818765851425</v>
      </c>
      <c r="U10" s="9">
        <v>0.6010968159522222</v>
      </c>
      <c r="V10" s="9">
        <v>0.6531359815479375</v>
      </c>
      <c r="W10" s="9">
        <v>0.7037691172825183</v>
      </c>
      <c r="X10" s="9">
        <v>0.7434634040948425</v>
      </c>
      <c r="Y10" s="9">
        <v>0.7692293361545832</v>
      </c>
      <c r="Z10" s="9">
        <v>0.8046115393822417</v>
      </c>
      <c r="AA10" s="9">
        <v>0.8318760187243656</v>
      </c>
      <c r="AB10" s="9">
        <v>0.8628021200246317</v>
      </c>
      <c r="AC10" s="9">
        <v>0.9046214586367722</v>
      </c>
      <c r="AD10" s="9">
        <v>0.9431181382597005</v>
      </c>
      <c r="AE10" s="9">
        <v>1</v>
      </c>
      <c r="AF10" s="9">
        <v>1.059872397526212</v>
      </c>
      <c r="AG10" s="9">
        <v>1.116921338707923</v>
      </c>
      <c r="AH10" s="9">
        <v>1.1599670684113859</v>
      </c>
      <c r="AI10" s="9">
        <v>1.2100675980064524</v>
      </c>
      <c r="AJ10" s="9">
        <v>1.2587604601303688</v>
      </c>
      <c r="AK10" s="9">
        <v>1.3048195926005546</v>
      </c>
      <c r="AL10" s="9">
        <v>1.3506827275422126</v>
      </c>
    </row>
    <row r="11" spans="2:38" ht="12.75">
      <c r="B11" t="s">
        <v>21</v>
      </c>
      <c r="C11" s="9">
        <v>0.020477273250492114</v>
      </c>
      <c r="D11" s="9">
        <v>0.02573188407194147</v>
      </c>
      <c r="E11" s="9">
        <v>0.03006960272091322</v>
      </c>
      <c r="F11" s="9">
        <v>0.031041271682746775</v>
      </c>
      <c r="G11" s="9">
        <v>0.0352004539799176</v>
      </c>
      <c r="H11" s="9">
        <v>0.04013785570560295</v>
      </c>
      <c r="I11" s="9">
        <v>0.04755852528578499</v>
      </c>
      <c r="J11" s="9">
        <v>0.053355295330633</v>
      </c>
      <c r="K11" s="9">
        <v>0.06155648268007592</v>
      </c>
      <c r="L11" s="9">
        <v>0.07360316515278051</v>
      </c>
      <c r="M11" s="9">
        <v>0.10255541932901435</v>
      </c>
      <c r="N11" s="9">
        <v>0.14973381843932776</v>
      </c>
      <c r="O11" s="9">
        <v>0.21863507826604123</v>
      </c>
      <c r="P11" s="9">
        <v>0.2774645983813144</v>
      </c>
      <c r="Q11" s="9">
        <v>0.3547414102286358</v>
      </c>
      <c r="R11" s="9">
        <v>0.4302713298936329</v>
      </c>
      <c r="S11" s="9">
        <v>0.5111559540518993</v>
      </c>
      <c r="T11" s="9">
        <v>0.5833729186952491</v>
      </c>
      <c r="U11" s="9">
        <v>0.6360718691192393</v>
      </c>
      <c r="V11" s="9">
        <v>0.6886787285532624</v>
      </c>
      <c r="W11" s="9">
        <v>0.7415776136079695</v>
      </c>
      <c r="X11" s="9">
        <v>0.7831664477017554</v>
      </c>
      <c r="Y11" s="9">
        <v>0.8110553100865752</v>
      </c>
      <c r="Z11" s="9">
        <v>0.8425973779734591</v>
      </c>
      <c r="AA11" s="9">
        <v>0.8723452366572637</v>
      </c>
      <c r="AB11" s="9">
        <v>0.9003144645452585</v>
      </c>
      <c r="AC11" s="9">
        <v>0.9298402532741418</v>
      </c>
      <c r="AD11" s="9">
        <v>0.9634618463727025</v>
      </c>
      <c r="AE11" s="9">
        <v>1</v>
      </c>
      <c r="AF11" s="9">
        <v>1.045090635731919</v>
      </c>
      <c r="AG11" s="9">
        <v>1.0942804723757138</v>
      </c>
      <c r="AH11" s="9">
        <v>1.13527985544845</v>
      </c>
      <c r="AI11" s="9">
        <v>1.1764451954704325</v>
      </c>
      <c r="AJ11" s="9">
        <v>1.2210220904100115</v>
      </c>
      <c r="AK11" s="9">
        <v>1.2574931285131177</v>
      </c>
      <c r="AL11" s="9">
        <v>1.2992243333012956</v>
      </c>
    </row>
    <row r="12" spans="2:38" ht="12.75">
      <c r="B12" t="s">
        <v>22</v>
      </c>
      <c r="C12" s="9">
        <v>0.026835130162638096</v>
      </c>
      <c r="D12" s="9">
        <v>0.032738146349360765</v>
      </c>
      <c r="E12" s="9">
        <v>0.03803363657788304</v>
      </c>
      <c r="F12" s="9">
        <v>0.0395179581492634</v>
      </c>
      <c r="G12" s="9">
        <v>0.04476758514123575</v>
      </c>
      <c r="H12" s="9">
        <v>0.05129878788506015</v>
      </c>
      <c r="I12" s="9">
        <v>0.06007329668315429</v>
      </c>
      <c r="J12" s="9">
        <v>0.06679977228394691</v>
      </c>
      <c r="K12" s="9">
        <v>0.07560998727828715</v>
      </c>
      <c r="L12" s="9">
        <v>0.09136961626160552</v>
      </c>
      <c r="M12" s="9">
        <v>0.12229015017025056</v>
      </c>
      <c r="N12" s="9">
        <v>0.17410799145892453</v>
      </c>
      <c r="O12" s="9">
        <v>0.24349713322636407</v>
      </c>
      <c r="P12" s="9">
        <v>0.3188442518281053</v>
      </c>
      <c r="Q12" s="9">
        <v>0.40170248813726883</v>
      </c>
      <c r="R12" s="9">
        <v>0.4799442027483693</v>
      </c>
      <c r="S12" s="9">
        <v>0.5583780770768467</v>
      </c>
      <c r="T12" s="9">
        <v>0.6312370025733988</v>
      </c>
      <c r="U12" s="9">
        <v>0.6735564268002878</v>
      </c>
      <c r="V12" s="9">
        <v>0.7190833647378333</v>
      </c>
      <c r="W12" s="9">
        <v>0.7643999550302959</v>
      </c>
      <c r="X12" s="9">
        <v>0.8020562787966129</v>
      </c>
      <c r="Y12" s="9">
        <v>0.8304147068820991</v>
      </c>
      <c r="Z12" s="9">
        <v>0.8643376291766695</v>
      </c>
      <c r="AA12" s="9">
        <v>0.8941813075528164</v>
      </c>
      <c r="AB12" s="9">
        <v>0.9145775010620949</v>
      </c>
      <c r="AC12" s="9">
        <v>0.9391376401920909</v>
      </c>
      <c r="AD12" s="9">
        <v>0.9632438588183176</v>
      </c>
      <c r="AE12" s="9">
        <v>1</v>
      </c>
      <c r="AF12" s="9">
        <v>1.0435455555254531</v>
      </c>
      <c r="AG12" s="9">
        <v>1.0878355469093002</v>
      </c>
      <c r="AH12" s="9">
        <v>1.133442925440757</v>
      </c>
      <c r="AI12" s="9">
        <v>1.1832211260080148</v>
      </c>
      <c r="AJ12" s="9">
        <v>1.2394155762571362</v>
      </c>
      <c r="AK12" s="9">
        <v>1.2828970911335016</v>
      </c>
      <c r="AL12" s="9">
        <v>1.3364471646778342</v>
      </c>
    </row>
    <row r="13" spans="2:38" ht="12.75">
      <c r="B13" t="s">
        <v>23</v>
      </c>
      <c r="C13" s="9">
        <v>0.02895779367862823</v>
      </c>
      <c r="D13" s="9">
        <v>0.034460752565169485</v>
      </c>
      <c r="E13" s="9">
        <v>0.03901335055654977</v>
      </c>
      <c r="F13" s="9">
        <v>0.039963365924176826</v>
      </c>
      <c r="G13" s="9">
        <v>0.045536601773493064</v>
      </c>
      <c r="H13" s="9">
        <v>0.051314209648741116</v>
      </c>
      <c r="I13" s="9">
        <v>0.059599214060837694</v>
      </c>
      <c r="J13" s="9">
        <v>0.06659068970419144</v>
      </c>
      <c r="K13" s="9">
        <v>0.07556511718493604</v>
      </c>
      <c r="L13" s="9">
        <v>0.09084215119433918</v>
      </c>
      <c r="M13" s="9">
        <v>0.12559917457125075</v>
      </c>
      <c r="N13" s="9">
        <v>0.17894989965864933</v>
      </c>
      <c r="O13" s="9">
        <v>0.25039734909021283</v>
      </c>
      <c r="P13" s="9">
        <v>0.3221149222243388</v>
      </c>
      <c r="Q13" s="9">
        <v>0.4137080332557649</v>
      </c>
      <c r="R13" s="9">
        <v>0.49170478449307725</v>
      </c>
      <c r="S13" s="9">
        <v>0.5617137652019788</v>
      </c>
      <c r="T13" s="9">
        <v>0.6355009438860174</v>
      </c>
      <c r="U13" s="9">
        <v>0.6821390475887839</v>
      </c>
      <c r="V13" s="9">
        <v>0.7318661868028559</v>
      </c>
      <c r="W13" s="9">
        <v>0.7767980745470203</v>
      </c>
      <c r="X13" s="9">
        <v>0.8194113348281414</v>
      </c>
      <c r="Y13" s="9">
        <v>0.8486821878339995</v>
      </c>
      <c r="Z13" s="9">
        <v>0.8920161283888154</v>
      </c>
      <c r="AA13" s="9">
        <v>0.9157214586902441</v>
      </c>
      <c r="AB13" s="9">
        <v>0.9340829506577475</v>
      </c>
      <c r="AC13" s="9">
        <v>0.9543871362708087</v>
      </c>
      <c r="AD13" s="9">
        <v>0.9724511063591242</v>
      </c>
      <c r="AE13" s="9">
        <v>1</v>
      </c>
      <c r="AF13" s="9">
        <v>1.0434797177100152</v>
      </c>
      <c r="AG13" s="9">
        <v>1.08062743349094</v>
      </c>
      <c r="AH13" s="9">
        <v>1.1198463116250443</v>
      </c>
      <c r="AI13" s="9">
        <v>1.1616791600360954</v>
      </c>
      <c r="AJ13" s="9">
        <v>1.2051126202841296</v>
      </c>
      <c r="AK13" s="9">
        <v>1.2432145263185996</v>
      </c>
      <c r="AL13" s="9">
        <v>1.2914327175358762</v>
      </c>
    </row>
    <row r="14" spans="2:38" ht="12.75">
      <c r="B14" t="s">
        <v>24</v>
      </c>
      <c r="C14" s="9">
        <v>0.030259769697033655</v>
      </c>
      <c r="D14" s="9">
        <v>0.03723288791664275</v>
      </c>
      <c r="E14" s="9">
        <v>0.042020384322520324</v>
      </c>
      <c r="F14" s="9">
        <v>0.04313963764175136</v>
      </c>
      <c r="G14" s="9">
        <v>0.048804632372716664</v>
      </c>
      <c r="H14" s="9">
        <v>0.053436268460229835</v>
      </c>
      <c r="I14" s="9">
        <v>0.06197575677462189</v>
      </c>
      <c r="J14" s="9">
        <v>0.06871901272765682</v>
      </c>
      <c r="K14" s="9">
        <v>0.07716241112386191</v>
      </c>
      <c r="L14" s="9">
        <v>0.09480369432141612</v>
      </c>
      <c r="M14" s="9">
        <v>0.13170364020524478</v>
      </c>
      <c r="N14" s="9">
        <v>0.18576570087941086</v>
      </c>
      <c r="O14" s="9">
        <v>0.2592514717184737</v>
      </c>
      <c r="P14" s="9">
        <v>0.33374012511719997</v>
      </c>
      <c r="Q14" s="9">
        <v>0.418705037018958</v>
      </c>
      <c r="R14" s="9">
        <v>0.49661399602179235</v>
      </c>
      <c r="S14" s="9">
        <v>0.5688460607543703</v>
      </c>
      <c r="T14" s="9">
        <v>0.6424703398315345</v>
      </c>
      <c r="U14" s="9">
        <v>0.6909815783461626</v>
      </c>
      <c r="V14" s="9">
        <v>0.735214207299112</v>
      </c>
      <c r="W14" s="9">
        <v>0.7742899989021909</v>
      </c>
      <c r="X14" s="9">
        <v>0.8153096920148666</v>
      </c>
      <c r="Y14" s="9">
        <v>0.8499232156611288</v>
      </c>
      <c r="Z14" s="9">
        <v>0.8926916271614032</v>
      </c>
      <c r="AA14" s="9">
        <v>0.9135045599211521</v>
      </c>
      <c r="AB14" s="9">
        <v>0.9295697109379143</v>
      </c>
      <c r="AC14" s="9">
        <v>0.9544408645974236</v>
      </c>
      <c r="AD14" s="9">
        <v>0.9786681128494905</v>
      </c>
      <c r="AE14" s="9">
        <v>1</v>
      </c>
      <c r="AF14" s="9">
        <v>1.0471157414517192</v>
      </c>
      <c r="AG14" s="9">
        <v>1.0807544778404208</v>
      </c>
      <c r="AH14" s="9">
        <v>1.1285723614538303</v>
      </c>
      <c r="AI14" s="9">
        <v>1.162762066197176</v>
      </c>
      <c r="AJ14" s="9">
        <v>1.2159654706254115</v>
      </c>
      <c r="AK14" s="9">
        <v>1.256257200947023</v>
      </c>
      <c r="AL14" s="9">
        <v>1.3010144091427724</v>
      </c>
    </row>
    <row r="15" spans="2:38" ht="12.75">
      <c r="B15" t="s">
        <v>25</v>
      </c>
      <c r="C15" s="9">
        <v>0.026441042804777538</v>
      </c>
      <c r="D15" s="9">
        <v>0.031378123346572265</v>
      </c>
      <c r="E15" s="9">
        <v>0.036025483896410415</v>
      </c>
      <c r="F15" s="9">
        <v>0.037419887396934345</v>
      </c>
      <c r="G15" s="9">
        <v>0.04240964253443117</v>
      </c>
      <c r="H15" s="9">
        <v>0.04860138406982622</v>
      </c>
      <c r="I15" s="9">
        <v>0.05679489616094906</v>
      </c>
      <c r="J15" s="9">
        <v>0.06363176753392061</v>
      </c>
      <c r="K15" s="9">
        <v>0.07270010900961255</v>
      </c>
      <c r="L15" s="9">
        <v>0.08820702045905254</v>
      </c>
      <c r="M15" s="9">
        <v>0.1201383677112143</v>
      </c>
      <c r="N15" s="9">
        <v>0.17231629826426642</v>
      </c>
      <c r="O15" s="9">
        <v>0.2410488496109487</v>
      </c>
      <c r="P15" s="9">
        <v>0.31106693155666876</v>
      </c>
      <c r="Q15" s="9">
        <v>0.39391626143465397</v>
      </c>
      <c r="R15" s="9">
        <v>0.4761200356089314</v>
      </c>
      <c r="S15" s="9">
        <v>0.5511735749223755</v>
      </c>
      <c r="T15" s="9">
        <v>0.6219669703052372</v>
      </c>
      <c r="U15" s="9">
        <v>0.6680227643029942</v>
      </c>
      <c r="V15" s="9">
        <v>0.7142761451488576</v>
      </c>
      <c r="W15" s="9">
        <v>0.7616036653201852</v>
      </c>
      <c r="X15" s="9">
        <v>0.7975997327516889</v>
      </c>
      <c r="Y15" s="9">
        <v>0.8252140200040141</v>
      </c>
      <c r="Z15" s="9">
        <v>0.8655795837888156</v>
      </c>
      <c r="AA15" s="9">
        <v>0.8991798132967868</v>
      </c>
      <c r="AB15" s="9">
        <v>0.923354871265734</v>
      </c>
      <c r="AC15" s="9">
        <v>0.9427832710729391</v>
      </c>
      <c r="AD15" s="9">
        <v>0.9644987043691656</v>
      </c>
      <c r="AE15" s="9">
        <v>1</v>
      </c>
      <c r="AF15" s="9">
        <v>1.0439465128810337</v>
      </c>
      <c r="AG15" s="9">
        <v>1.0889738953293011</v>
      </c>
      <c r="AH15" s="9">
        <v>1.1329981968991096</v>
      </c>
      <c r="AI15" s="9">
        <v>1.1754500264511965</v>
      </c>
      <c r="AJ15" s="9">
        <v>1.22059692470886</v>
      </c>
      <c r="AK15" s="9">
        <v>1.2658138715167147</v>
      </c>
      <c r="AL15" s="9">
        <v>1.3114674548809426</v>
      </c>
    </row>
    <row r="16" spans="2:38" ht="12.75">
      <c r="B16" t="s">
        <v>26</v>
      </c>
      <c r="C16" s="9">
        <v>0.02572765049612152</v>
      </c>
      <c r="D16" s="9">
        <v>0.030738090291728925</v>
      </c>
      <c r="E16" s="9">
        <v>0.035712831080957075</v>
      </c>
      <c r="F16" s="9">
        <v>0.037027687335457166</v>
      </c>
      <c r="G16" s="9">
        <v>0.04185938657214652</v>
      </c>
      <c r="H16" s="9">
        <v>0.04782709592548403</v>
      </c>
      <c r="I16" s="9">
        <v>0.05595579108089113</v>
      </c>
      <c r="J16" s="9">
        <v>0.0627663684701521</v>
      </c>
      <c r="K16" s="9">
        <v>0.07187124282429135</v>
      </c>
      <c r="L16" s="9">
        <v>0.08716574037220852</v>
      </c>
      <c r="M16" s="9">
        <v>0.11938972933729926</v>
      </c>
      <c r="N16" s="9">
        <v>0.17120008893571703</v>
      </c>
      <c r="O16" s="9">
        <v>0.2416997331161251</v>
      </c>
      <c r="P16" s="9">
        <v>0.3138239506791779</v>
      </c>
      <c r="Q16" s="9">
        <v>0.39505123754417965</v>
      </c>
      <c r="R16" s="9">
        <v>0.4741942751804996</v>
      </c>
      <c r="S16" s="9">
        <v>0.5549157329966944</v>
      </c>
      <c r="T16" s="9">
        <v>0.6290108269091318</v>
      </c>
      <c r="U16" s="9">
        <v>0.6783849795103912</v>
      </c>
      <c r="V16" s="9">
        <v>0.7278470641523149</v>
      </c>
      <c r="W16" s="9">
        <v>0.7744009595978324</v>
      </c>
      <c r="X16" s="9">
        <v>0.8121136506651133</v>
      </c>
      <c r="Y16" s="9">
        <v>0.8415957758358692</v>
      </c>
      <c r="Z16" s="9">
        <v>0.8777652731979791</v>
      </c>
      <c r="AA16" s="9">
        <v>0.9107723690873795</v>
      </c>
      <c r="AB16" s="9">
        <v>0.9290276292561496</v>
      </c>
      <c r="AC16" s="9">
        <v>0.9475525177213238</v>
      </c>
      <c r="AD16" s="9">
        <v>0.9684580779333414</v>
      </c>
      <c r="AE16" s="9">
        <v>1</v>
      </c>
      <c r="AF16" s="9">
        <v>1.0455996391827513</v>
      </c>
      <c r="AG16" s="9">
        <v>1.0911571771428623</v>
      </c>
      <c r="AH16" s="9">
        <v>1.1364178585621545</v>
      </c>
      <c r="AI16" s="9">
        <v>1.1801173613868723</v>
      </c>
      <c r="AJ16" s="9">
        <v>1.2291936885103112</v>
      </c>
      <c r="AK16" s="9">
        <v>1.2746000679890708</v>
      </c>
      <c r="AL16" s="9">
        <v>1.3200220386157746</v>
      </c>
    </row>
    <row r="17" spans="2:38" ht="12.75">
      <c r="B17" t="s">
        <v>27</v>
      </c>
      <c r="C17" s="9">
        <v>0.02682306836217567</v>
      </c>
      <c r="D17" s="9">
        <v>0.033304791818884884</v>
      </c>
      <c r="E17" s="9">
        <v>0.038445147175684646</v>
      </c>
      <c r="F17" s="9">
        <v>0.03950149590066485</v>
      </c>
      <c r="G17" s="9">
        <v>0.044037802300302784</v>
      </c>
      <c r="H17" s="9">
        <v>0.0496063742295443</v>
      </c>
      <c r="I17" s="9">
        <v>0.05774678446021763</v>
      </c>
      <c r="J17" s="9">
        <v>0.06465548691793087</v>
      </c>
      <c r="K17" s="9">
        <v>0.07347544475589249</v>
      </c>
      <c r="L17" s="9">
        <v>0.09098007089682801</v>
      </c>
      <c r="M17" s="9">
        <v>0.12480556420149493</v>
      </c>
      <c r="N17" s="9">
        <v>0.1783772296183724</v>
      </c>
      <c r="O17" s="9">
        <v>0.24673042208643345</v>
      </c>
      <c r="P17" s="9">
        <v>0.31546007384263064</v>
      </c>
      <c r="Q17" s="9">
        <v>0.40241331280642456</v>
      </c>
      <c r="R17" s="9">
        <v>0.4820043588848939</v>
      </c>
      <c r="S17" s="9">
        <v>0.5620596977528147</v>
      </c>
      <c r="T17" s="9">
        <v>0.6368916132485034</v>
      </c>
      <c r="U17" s="9">
        <v>0.6875018443789915</v>
      </c>
      <c r="V17" s="9">
        <v>0.7358322344062149</v>
      </c>
      <c r="W17" s="9">
        <v>0.7784624223071619</v>
      </c>
      <c r="X17" s="9">
        <v>0.8204561770456725</v>
      </c>
      <c r="Y17" s="9">
        <v>0.8545147345998044</v>
      </c>
      <c r="Z17" s="9">
        <v>0.8926637375241014</v>
      </c>
      <c r="AA17" s="9">
        <v>0.9179242825025197</v>
      </c>
      <c r="AB17" s="9">
        <v>0.9263166247204542</v>
      </c>
      <c r="AC17" s="9">
        <v>0.9501914500600667</v>
      </c>
      <c r="AD17" s="9">
        <v>0.9688450692180415</v>
      </c>
      <c r="AE17" s="9">
        <v>1</v>
      </c>
      <c r="AF17" s="9">
        <v>1.04328459825527</v>
      </c>
      <c r="AG17" s="9">
        <v>1.0760642490828043</v>
      </c>
      <c r="AH17" s="9">
        <v>1.1159015396062708</v>
      </c>
      <c r="AI17" s="9">
        <v>1.1551001360089475</v>
      </c>
      <c r="AJ17" s="9">
        <v>1.2114636896105166</v>
      </c>
      <c r="AK17" s="9">
        <v>1.2367517108304482</v>
      </c>
      <c r="AL17" s="9">
        <v>1.2774544480921333</v>
      </c>
    </row>
    <row r="18" spans="2:38" ht="12.75">
      <c r="B18" t="s">
        <v>28</v>
      </c>
      <c r="C18" s="9">
        <v>0.025373102294053998</v>
      </c>
      <c r="D18" s="9">
        <v>0.03094491300725915</v>
      </c>
      <c r="E18" s="9">
        <v>0.03593258864111234</v>
      </c>
      <c r="F18" s="9">
        <v>0.03761917339342894</v>
      </c>
      <c r="G18" s="9">
        <v>0.042719075202985256</v>
      </c>
      <c r="H18" s="9">
        <v>0.0483791760910248</v>
      </c>
      <c r="I18" s="9">
        <v>0.05716087635462616</v>
      </c>
      <c r="J18" s="9">
        <v>0.06343559845428562</v>
      </c>
      <c r="K18" s="9">
        <v>0.07261482115256154</v>
      </c>
      <c r="L18" s="9">
        <v>0.08815301011969744</v>
      </c>
      <c r="M18" s="9">
        <v>0.12166326765235952</v>
      </c>
      <c r="N18" s="9">
        <v>0.17456959227215993</v>
      </c>
      <c r="O18" s="9">
        <v>0.2460277008158394</v>
      </c>
      <c r="P18" s="9">
        <v>0.31570266481893705</v>
      </c>
      <c r="Q18" s="9">
        <v>0.3980830784396826</v>
      </c>
      <c r="R18" s="9">
        <v>0.47724794293600253</v>
      </c>
      <c r="S18" s="9">
        <v>0.5577560268988847</v>
      </c>
      <c r="T18" s="9">
        <v>0.6329827304177565</v>
      </c>
      <c r="U18" s="9">
        <v>0.6803559650744606</v>
      </c>
      <c r="V18" s="9">
        <v>0.7284346242792655</v>
      </c>
      <c r="W18" s="9">
        <v>0.7728647158077051</v>
      </c>
      <c r="X18" s="9">
        <v>0.8111616688131636</v>
      </c>
      <c r="Y18" s="9">
        <v>0.8414749607803709</v>
      </c>
      <c r="Z18" s="9">
        <v>0.8781884976443828</v>
      </c>
      <c r="AA18" s="9">
        <v>0.9038930574342027</v>
      </c>
      <c r="AB18" s="9">
        <v>0.9240671670581404</v>
      </c>
      <c r="AC18" s="9">
        <v>0.9489054233804987</v>
      </c>
      <c r="AD18" s="9">
        <v>0.9664547493986206</v>
      </c>
      <c r="AE18" s="9">
        <v>1</v>
      </c>
      <c r="AF18" s="9">
        <v>1.0424605233571609</v>
      </c>
      <c r="AG18" s="9">
        <v>1.0864435559051735</v>
      </c>
      <c r="AH18" s="9">
        <v>1.131809319052509</v>
      </c>
      <c r="AI18" s="9">
        <v>1.1733422480403504</v>
      </c>
      <c r="AJ18" s="9">
        <v>1.2264957328877197</v>
      </c>
      <c r="AK18" s="9">
        <v>1.270003714089013</v>
      </c>
      <c r="AL18" s="9">
        <v>1.3100106355740067</v>
      </c>
    </row>
    <row r="19" spans="2:38" ht="12.75">
      <c r="B19" t="s">
        <v>29</v>
      </c>
      <c r="C19" s="9">
        <v>0.01939482031689698</v>
      </c>
      <c r="D19" s="9">
        <v>0.02344730319300538</v>
      </c>
      <c r="E19" s="9">
        <v>0.027791023215233208</v>
      </c>
      <c r="F19" s="9">
        <v>0.029267641390047498</v>
      </c>
      <c r="G19" s="9">
        <v>0.03425192353914677</v>
      </c>
      <c r="H19" s="9">
        <v>0.04080166039663418</v>
      </c>
      <c r="I19" s="9">
        <v>0.04982059901677143</v>
      </c>
      <c r="J19" s="9">
        <v>0.05647702945553544</v>
      </c>
      <c r="K19" s="9">
        <v>0.06521564537953448</v>
      </c>
      <c r="L19" s="9">
        <v>0.08044923840444933</v>
      </c>
      <c r="M19" s="9">
        <v>0.1110722054037677</v>
      </c>
      <c r="N19" s="9">
        <v>0.16218015922884704</v>
      </c>
      <c r="O19" s="9">
        <v>0.23317187306016382</v>
      </c>
      <c r="P19" s="9">
        <v>0.30035686649111476</v>
      </c>
      <c r="Q19" s="9">
        <v>0.38137850968256254</v>
      </c>
      <c r="R19" s="9">
        <v>0.46342654647766396</v>
      </c>
      <c r="S19" s="9">
        <v>0.5369765954442125</v>
      </c>
      <c r="T19" s="9">
        <v>0.6092240110741546</v>
      </c>
      <c r="U19" s="9">
        <v>0.6592877584391426</v>
      </c>
      <c r="V19" s="9">
        <v>0.7113179346466229</v>
      </c>
      <c r="W19" s="9">
        <v>0.7661965727239467</v>
      </c>
      <c r="X19" s="9">
        <v>0.8059032800425835</v>
      </c>
      <c r="Y19" s="9">
        <v>0.8336742585994162</v>
      </c>
      <c r="Z19" s="9">
        <v>0.880538974617364</v>
      </c>
      <c r="AA19" s="9">
        <v>0.9075683437958756</v>
      </c>
      <c r="AB19" s="9">
        <v>0.9290623874008377</v>
      </c>
      <c r="AC19" s="9">
        <v>0.9475952474248868</v>
      </c>
      <c r="AD19" s="9">
        <v>0.9655940789924482</v>
      </c>
      <c r="AE19" s="9">
        <v>1</v>
      </c>
      <c r="AF19" s="9">
        <v>1.0461491656094482</v>
      </c>
      <c r="AG19" s="9">
        <v>1.0960042964225287</v>
      </c>
      <c r="AH19" s="9">
        <v>1.1375667619559238</v>
      </c>
      <c r="AI19" s="9">
        <v>1.176181229638081</v>
      </c>
      <c r="AJ19" s="9">
        <v>1.215472596258028</v>
      </c>
      <c r="AK19" s="9">
        <v>1.2554590785433195</v>
      </c>
      <c r="AL19" s="9">
        <v>1.2975195699015931</v>
      </c>
    </row>
    <row r="20" spans="2:38" ht="12.75">
      <c r="B20" t="s">
        <v>30</v>
      </c>
      <c r="C20" s="9">
        <v>0.02451346354659781</v>
      </c>
      <c r="D20" s="9">
        <v>0.029922681339582178</v>
      </c>
      <c r="E20" s="9">
        <v>0.034743342324926436</v>
      </c>
      <c r="F20" s="9">
        <v>0.03636615592514256</v>
      </c>
      <c r="G20" s="9">
        <v>0.04104173384146967</v>
      </c>
      <c r="H20" s="9">
        <v>0.04628444682765704</v>
      </c>
      <c r="I20" s="9">
        <v>0.05484852329388566</v>
      </c>
      <c r="J20" s="9">
        <v>0.06157446140409113</v>
      </c>
      <c r="K20" s="9">
        <v>0.07066889644307431</v>
      </c>
      <c r="L20" s="9">
        <v>0.08529225959110967</v>
      </c>
      <c r="M20" s="9">
        <v>0.11951604696588783</v>
      </c>
      <c r="N20" s="9">
        <v>0.172618049181858</v>
      </c>
      <c r="O20" s="9">
        <v>0.24446153888757563</v>
      </c>
      <c r="P20" s="9">
        <v>0.31456963278357103</v>
      </c>
      <c r="Q20" s="9">
        <v>0.39618015757419117</v>
      </c>
      <c r="R20" s="9">
        <v>0.47671039302794643</v>
      </c>
      <c r="S20" s="9">
        <v>0.5575872374663797</v>
      </c>
      <c r="T20" s="9">
        <v>0.6307293389853272</v>
      </c>
      <c r="U20" s="9">
        <v>0.6813855042964985</v>
      </c>
      <c r="V20" s="9">
        <v>0.7265654458470387</v>
      </c>
      <c r="W20" s="9">
        <v>0.7690295295097853</v>
      </c>
      <c r="X20" s="9">
        <v>0.8086782907690333</v>
      </c>
      <c r="Y20" s="9">
        <v>0.8405396376732766</v>
      </c>
      <c r="Z20" s="9">
        <v>0.8764992295860409</v>
      </c>
      <c r="AA20" s="9">
        <v>0.9006142192334459</v>
      </c>
      <c r="AB20" s="9">
        <v>0.9207319609603801</v>
      </c>
      <c r="AC20" s="9">
        <v>0.937722982152337</v>
      </c>
      <c r="AD20" s="9">
        <v>0.9574030201353987</v>
      </c>
      <c r="AE20" s="9">
        <v>1</v>
      </c>
      <c r="AF20" s="9">
        <v>1.0478275526532956</v>
      </c>
      <c r="AG20" s="9">
        <v>1.0990496358828639</v>
      </c>
      <c r="AH20" s="9">
        <v>1.15135151578077</v>
      </c>
      <c r="AI20" s="9">
        <v>1.1986577983226132</v>
      </c>
      <c r="AJ20" s="9">
        <v>1.258666857233823</v>
      </c>
      <c r="AK20" s="9">
        <v>1.3027272795011133</v>
      </c>
      <c r="AL20" s="9">
        <v>1.344329896535958</v>
      </c>
    </row>
    <row r="21" spans="2:38" ht="12.75">
      <c r="B21" t="s">
        <v>31</v>
      </c>
      <c r="C21" s="9">
        <v>0.027384697499515782</v>
      </c>
      <c r="D21" s="9">
        <v>0.03275461497656463</v>
      </c>
      <c r="E21" s="9">
        <v>0.038379298364815746</v>
      </c>
      <c r="F21" s="9">
        <v>0.039865702711632214</v>
      </c>
      <c r="G21" s="9">
        <v>0.04628685303241629</v>
      </c>
      <c r="H21" s="9">
        <v>0.051995254872933896</v>
      </c>
      <c r="I21" s="9">
        <v>0.061360899245421485</v>
      </c>
      <c r="J21" s="9">
        <v>0.06836895448101955</v>
      </c>
      <c r="K21" s="9">
        <v>0.0776317990015541</v>
      </c>
      <c r="L21" s="9">
        <v>0.09613180969570723</v>
      </c>
      <c r="M21" s="9">
        <v>0.12714955935073136</v>
      </c>
      <c r="N21" s="9">
        <v>0.18195300090445546</v>
      </c>
      <c r="O21" s="9">
        <v>0.2549753000042042</v>
      </c>
      <c r="P21" s="9">
        <v>0.3290100070740934</v>
      </c>
      <c r="Q21" s="9">
        <v>0.4134818173215269</v>
      </c>
      <c r="R21" s="9">
        <v>0.4946744650866414</v>
      </c>
      <c r="S21" s="9">
        <v>0.573418313492985</v>
      </c>
      <c r="T21" s="9">
        <v>0.6498638185184086</v>
      </c>
      <c r="U21" s="9">
        <v>0.6903201006342639</v>
      </c>
      <c r="V21" s="9">
        <v>0.7377774800016718</v>
      </c>
      <c r="W21" s="9">
        <v>0.7813638697897144</v>
      </c>
      <c r="X21" s="9">
        <v>0.8138674131163894</v>
      </c>
      <c r="Y21" s="9">
        <v>0.8423579313474837</v>
      </c>
      <c r="Z21" s="9">
        <v>0.8879938729619402</v>
      </c>
      <c r="AA21" s="9">
        <v>0.9187305690876759</v>
      </c>
      <c r="AB21" s="9">
        <v>0.9418907459101099</v>
      </c>
      <c r="AC21" s="9">
        <v>0.9546089752094021</v>
      </c>
      <c r="AD21" s="9">
        <v>0.9728761021530583</v>
      </c>
      <c r="AE21" s="9">
        <v>1</v>
      </c>
      <c r="AF21" s="9">
        <v>1.0406321114854593</v>
      </c>
      <c r="AG21" s="9">
        <v>1.0825474412876646</v>
      </c>
      <c r="AH21" s="9">
        <v>1.120674220330076</v>
      </c>
      <c r="AI21" s="9">
        <v>1.1576393001688288</v>
      </c>
      <c r="AJ21" s="9">
        <v>1.2069624124198368</v>
      </c>
      <c r="AK21" s="9">
        <v>1.242746082919028</v>
      </c>
      <c r="AL21" s="9">
        <v>1.2868199424848592</v>
      </c>
    </row>
    <row r="22" spans="2:38" ht="12.75">
      <c r="B22" t="s">
        <v>32</v>
      </c>
      <c r="C22" s="9">
        <v>0.02742282213032972</v>
      </c>
      <c r="D22" s="9">
        <v>0.033291400891185804</v>
      </c>
      <c r="E22" s="9">
        <v>0.03825606299708503</v>
      </c>
      <c r="F22" s="9">
        <v>0.03952575746211608</v>
      </c>
      <c r="G22" s="9">
        <v>0.04488906419311714</v>
      </c>
      <c r="H22" s="9">
        <v>0.05122596286197607</v>
      </c>
      <c r="I22" s="9">
        <v>0.05912956943182005</v>
      </c>
      <c r="J22" s="9">
        <v>0.06679702020786799</v>
      </c>
      <c r="K22" s="9">
        <v>0.07546538620892057</v>
      </c>
      <c r="L22" s="9">
        <v>0.09300155106704772</v>
      </c>
      <c r="M22" s="9">
        <v>0.1223755499645315</v>
      </c>
      <c r="N22" s="9">
        <v>0.1751026525209794</v>
      </c>
      <c r="O22" s="9">
        <v>0.24335199159696955</v>
      </c>
      <c r="P22" s="9">
        <v>0.3179500622521185</v>
      </c>
      <c r="Q22" s="9">
        <v>0.401363472213983</v>
      </c>
      <c r="R22" s="9">
        <v>0.48216501374538334</v>
      </c>
      <c r="S22" s="9">
        <v>0.5602519038524538</v>
      </c>
      <c r="T22" s="9">
        <v>0.632477681948837</v>
      </c>
      <c r="U22" s="9">
        <v>0.6748960187935485</v>
      </c>
      <c r="V22" s="9">
        <v>0.7227099012402598</v>
      </c>
      <c r="W22" s="9">
        <v>0.7690011730403584</v>
      </c>
      <c r="X22" s="9">
        <v>0.8045131030952074</v>
      </c>
      <c r="Y22" s="9">
        <v>0.8322617754837742</v>
      </c>
      <c r="Z22" s="9">
        <v>0.8756080662278322</v>
      </c>
      <c r="AA22" s="9">
        <v>0.9070214869396622</v>
      </c>
      <c r="AB22" s="9">
        <v>0.926039462733895</v>
      </c>
      <c r="AC22" s="9">
        <v>0.945537228698447</v>
      </c>
      <c r="AD22" s="9">
        <v>0.9657862746306441</v>
      </c>
      <c r="AE22" s="9">
        <v>1</v>
      </c>
      <c r="AF22" s="9">
        <v>1.0398549946263982</v>
      </c>
      <c r="AG22" s="9">
        <v>1.084402923567845</v>
      </c>
      <c r="AH22" s="9">
        <v>1.1242270844536282</v>
      </c>
      <c r="AI22" s="9">
        <v>1.1671503240565428</v>
      </c>
      <c r="AJ22" s="9">
        <v>1.2159396031869918</v>
      </c>
      <c r="AK22" s="9">
        <v>1.2613231961245694</v>
      </c>
      <c r="AL22" s="9">
        <v>1.3053592302800345</v>
      </c>
    </row>
    <row r="23" spans="2:38" ht="12.75">
      <c r="B23" t="s">
        <v>33</v>
      </c>
      <c r="C23" s="9">
        <v>0.027009899326377297</v>
      </c>
      <c r="D23" s="9">
        <v>0.0330197182714582</v>
      </c>
      <c r="E23" s="9">
        <v>0.03829902997663284</v>
      </c>
      <c r="F23" s="9">
        <v>0.040143952166729065</v>
      </c>
      <c r="G23" s="9">
        <v>0.045792271026822005</v>
      </c>
      <c r="H23" s="9">
        <v>0.051519543455099175</v>
      </c>
      <c r="I23" s="9">
        <v>0.05997691884191452</v>
      </c>
      <c r="J23" s="9">
        <v>0.06653431350018132</v>
      </c>
      <c r="K23" s="9">
        <v>0.07507190662243114</v>
      </c>
      <c r="L23" s="9">
        <v>0.09173551748647721</v>
      </c>
      <c r="M23" s="9">
        <v>0.12441219516063452</v>
      </c>
      <c r="N23" s="9">
        <v>0.17780868343208592</v>
      </c>
      <c r="O23" s="9">
        <v>0.2512602346128086</v>
      </c>
      <c r="P23" s="9">
        <v>0.3225849500448226</v>
      </c>
      <c r="Q23" s="9">
        <v>0.4057319862779023</v>
      </c>
      <c r="R23" s="9">
        <v>0.4812818602012434</v>
      </c>
      <c r="S23" s="9">
        <v>0.5551992276529754</v>
      </c>
      <c r="T23" s="9">
        <v>0.6278877612478841</v>
      </c>
      <c r="U23" s="9">
        <v>0.6740522739746745</v>
      </c>
      <c r="V23" s="9">
        <v>0.717996678452609</v>
      </c>
      <c r="W23" s="9">
        <v>0.7557983671269788</v>
      </c>
      <c r="X23" s="9">
        <v>0.7938023111014966</v>
      </c>
      <c r="Y23" s="9">
        <v>0.8257636466429972</v>
      </c>
      <c r="Z23" s="9">
        <v>0.8745175649401661</v>
      </c>
      <c r="AA23" s="9">
        <v>0.8943683099524024</v>
      </c>
      <c r="AB23" s="9">
        <v>0.9214228653124218</v>
      </c>
      <c r="AC23" s="9">
        <v>0.9473744672638215</v>
      </c>
      <c r="AD23" s="9">
        <v>0.9735600693601449</v>
      </c>
      <c r="AE23" s="9">
        <v>1</v>
      </c>
      <c r="AF23" s="9">
        <v>1.0465738733938414</v>
      </c>
      <c r="AG23" s="9">
        <v>1.085400931428869</v>
      </c>
      <c r="AH23" s="9">
        <v>1.1316837923902805</v>
      </c>
      <c r="AI23" s="9">
        <v>1.1593178450834785</v>
      </c>
      <c r="AJ23" s="9">
        <v>1.2025206295500717</v>
      </c>
      <c r="AK23" s="9">
        <v>1.2467181572955441</v>
      </c>
      <c r="AL23" s="9">
        <v>1.2897468213649705</v>
      </c>
    </row>
    <row r="24" spans="2:38" ht="12.75">
      <c r="B24" t="s">
        <v>34</v>
      </c>
      <c r="C24" s="9">
        <v>0.015208363153211172</v>
      </c>
      <c r="D24" s="9">
        <v>0.01869165885928466</v>
      </c>
      <c r="E24" s="9">
        <v>0.022270524171286686</v>
      </c>
      <c r="F24" s="9">
        <v>0.023204495636925768</v>
      </c>
      <c r="G24" s="9">
        <v>0.02774011429402861</v>
      </c>
      <c r="H24" s="9">
        <v>0.03340481375864209</v>
      </c>
      <c r="I24" s="9">
        <v>0.04304772602775573</v>
      </c>
      <c r="J24" s="9">
        <v>0.049727103003526126</v>
      </c>
      <c r="K24" s="9">
        <v>0.05881499391775533</v>
      </c>
      <c r="L24" s="9">
        <v>0.07091147321517612</v>
      </c>
      <c r="M24" s="9">
        <v>0.10015050646613063</v>
      </c>
      <c r="N24" s="9">
        <v>0.14830610277492576</v>
      </c>
      <c r="O24" s="9">
        <v>0.21586481738436067</v>
      </c>
      <c r="P24" s="9">
        <v>0.2816603430545323</v>
      </c>
      <c r="Q24" s="9">
        <v>0.36170571413365393</v>
      </c>
      <c r="R24" s="9">
        <v>0.4368680861238818</v>
      </c>
      <c r="S24" s="9">
        <v>0.5125082605124589</v>
      </c>
      <c r="T24" s="9">
        <v>0.5801325740935768</v>
      </c>
      <c r="U24" s="9">
        <v>0.6331908226228051</v>
      </c>
      <c r="V24" s="9">
        <v>0.6885194752274763</v>
      </c>
      <c r="W24" s="9">
        <v>0.75011248797192</v>
      </c>
      <c r="X24" s="9">
        <v>0.7915343334760331</v>
      </c>
      <c r="Y24" s="9">
        <v>0.8186522836878471</v>
      </c>
      <c r="Z24" s="9">
        <v>0.8564038117853143</v>
      </c>
      <c r="AA24" s="9">
        <v>0.8822451941394328</v>
      </c>
      <c r="AB24" s="9">
        <v>0.9085693024713151</v>
      </c>
      <c r="AC24" s="9">
        <v>0.9519401001327273</v>
      </c>
      <c r="AD24" s="9">
        <v>0.98165451963518</v>
      </c>
      <c r="AE24" s="9">
        <v>1</v>
      </c>
      <c r="AF24" s="9">
        <v>1.0347493320853747</v>
      </c>
      <c r="AG24" s="9">
        <v>1.0809618724475094</v>
      </c>
      <c r="AH24" s="9">
        <v>1.1216282998827718</v>
      </c>
      <c r="AI24" s="9">
        <v>1.168205134169889</v>
      </c>
      <c r="AJ24" s="9">
        <v>1.2103277922531286</v>
      </c>
      <c r="AK24" s="9">
        <v>1.2598365668170985</v>
      </c>
      <c r="AL24" s="9">
        <v>1.3098631460376537</v>
      </c>
    </row>
    <row r="25" spans="2:38" ht="12.75">
      <c r="B25" t="s">
        <v>35</v>
      </c>
      <c r="C25" s="9">
        <v>0.024967803010795816</v>
      </c>
      <c r="D25" s="9">
        <v>0.030097436660435847</v>
      </c>
      <c r="E25" s="9">
        <v>0.034831233699978446</v>
      </c>
      <c r="F25" s="9">
        <v>0.03610076687021558</v>
      </c>
      <c r="G25" s="9">
        <v>0.04118000339545859</v>
      </c>
      <c r="H25" s="9">
        <v>0.04716650779366431</v>
      </c>
      <c r="I25" s="9">
        <v>0.05552324660813813</v>
      </c>
      <c r="J25" s="9">
        <v>0.06229775919011885</v>
      </c>
      <c r="K25" s="9">
        <v>0.07122406146151283</v>
      </c>
      <c r="L25" s="9">
        <v>0.08668118004973147</v>
      </c>
      <c r="M25" s="9">
        <v>0.11870980642361487</v>
      </c>
      <c r="N25" s="9">
        <v>0.170691227292165</v>
      </c>
      <c r="O25" s="9">
        <v>0.24064518234900517</v>
      </c>
      <c r="P25" s="9">
        <v>0.3100376329637833</v>
      </c>
      <c r="Q25" s="9">
        <v>0.39330638345057767</v>
      </c>
      <c r="R25" s="9">
        <v>0.4734496706750861</v>
      </c>
      <c r="S25" s="9">
        <v>0.5498386424096141</v>
      </c>
      <c r="T25" s="9">
        <v>0.6229497523571048</v>
      </c>
      <c r="U25" s="9">
        <v>0.671076185082753</v>
      </c>
      <c r="V25" s="9">
        <v>0.7203872298193059</v>
      </c>
      <c r="W25" s="9">
        <v>0.7680257005429693</v>
      </c>
      <c r="X25" s="9">
        <v>0.8068664472591814</v>
      </c>
      <c r="Y25" s="9">
        <v>0.8358740146352193</v>
      </c>
      <c r="Z25" s="9">
        <v>0.8767179207891002</v>
      </c>
      <c r="AA25" s="9">
        <v>0.9056068661526241</v>
      </c>
      <c r="AB25" s="9">
        <v>0.9254058022834412</v>
      </c>
      <c r="AC25" s="9">
        <v>0.9460932285118278</v>
      </c>
      <c r="AD25" s="9">
        <v>0.9667604045138805</v>
      </c>
      <c r="AE25" s="9">
        <v>1</v>
      </c>
      <c r="AF25" s="9">
        <v>1.0450523134708452</v>
      </c>
      <c r="AG25" s="9">
        <v>1.0904292129611963</v>
      </c>
      <c r="AH25" s="9">
        <v>1.1341922575898773</v>
      </c>
      <c r="AI25" s="9">
        <v>1.1769447655057084</v>
      </c>
      <c r="AJ25" s="9">
        <v>1.2249506575351905</v>
      </c>
      <c r="AK25" s="9">
        <v>1.2673487593658235</v>
      </c>
      <c r="AL25" s="9">
        <v>1.311955519806273</v>
      </c>
    </row>
    <row r="26" ht="12.75">
      <c r="B26" t="s">
        <v>47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AL26"/>
  <sheetViews>
    <sheetView workbookViewId="0" topLeftCell="A1">
      <pane xSplit="12520" topLeftCell="AK1" activePane="topLeft" state="split"/>
      <selection pane="topLeft" activeCell="D16" sqref="D16"/>
      <selection pane="topRight" activeCell="I1" sqref="I1"/>
    </sheetView>
  </sheetViews>
  <sheetFormatPr defaultColWidth="11.00390625" defaultRowHeight="12.75"/>
  <cols>
    <col min="2" max="2" width="9.25390625" style="0" customWidth="1"/>
    <col min="3" max="20" width="10.125" style="0" customWidth="1"/>
    <col min="21" max="38" width="11.125" style="0" bestFit="1" customWidth="1"/>
  </cols>
  <sheetData>
    <row r="2" ht="12.75">
      <c r="B2" s="11" t="s">
        <v>68</v>
      </c>
    </row>
    <row r="3" ht="12.75">
      <c r="B3" t="s">
        <v>54</v>
      </c>
    </row>
    <row r="4" ht="12.75">
      <c r="B4" t="s">
        <v>55</v>
      </c>
    </row>
    <row r="7" spans="3:38" ht="12.75">
      <c r="C7" s="1">
        <v>1955</v>
      </c>
      <c r="D7" s="1">
        <v>1957</v>
      </c>
      <c r="E7" s="1">
        <v>1959</v>
      </c>
      <c r="F7" s="1">
        <v>1961</v>
      </c>
      <c r="G7" s="1">
        <v>1963</v>
      </c>
      <c r="H7" s="1">
        <v>1965</v>
      </c>
      <c r="I7" s="1">
        <v>1967</v>
      </c>
      <c r="J7" s="1">
        <v>1969</v>
      </c>
      <c r="K7" s="1">
        <v>1971</v>
      </c>
      <c r="L7" s="1">
        <v>1973</v>
      </c>
      <c r="M7" s="1">
        <v>1975</v>
      </c>
      <c r="N7" s="1">
        <v>1977</v>
      </c>
      <c r="O7" s="1">
        <v>1979</v>
      </c>
      <c r="P7" s="1">
        <v>1981</v>
      </c>
      <c r="Q7" s="1">
        <v>1983</v>
      </c>
      <c r="R7" s="1">
        <v>1985</v>
      </c>
      <c r="S7" s="1">
        <v>1987</v>
      </c>
      <c r="T7" s="1">
        <v>1989</v>
      </c>
      <c r="U7" s="1">
        <v>1990</v>
      </c>
      <c r="V7" s="1">
        <v>1991</v>
      </c>
      <c r="W7" s="1">
        <v>1992</v>
      </c>
      <c r="X7" s="1">
        <v>1993</v>
      </c>
      <c r="Y7" s="1">
        <v>1994</v>
      </c>
      <c r="Z7" s="1">
        <v>1995</v>
      </c>
      <c r="AA7" s="1">
        <v>1996</v>
      </c>
      <c r="AB7" s="1">
        <v>1997</v>
      </c>
      <c r="AC7" s="1">
        <v>1998</v>
      </c>
      <c r="AD7" s="1">
        <v>1999</v>
      </c>
      <c r="AE7" s="1">
        <v>2000</v>
      </c>
      <c r="AF7" s="1">
        <v>2001</v>
      </c>
      <c r="AG7" s="1">
        <v>2002</v>
      </c>
      <c r="AH7" s="1">
        <v>2003</v>
      </c>
      <c r="AI7" s="1">
        <v>2004</v>
      </c>
      <c r="AJ7" s="1">
        <v>2005</v>
      </c>
      <c r="AK7" s="1">
        <v>2006</v>
      </c>
      <c r="AL7" s="1">
        <v>2007</v>
      </c>
    </row>
    <row r="8" spans="2:38" ht="12.75">
      <c r="B8" t="s">
        <v>17</v>
      </c>
      <c r="C8" s="3">
        <v>3237200.618021081</v>
      </c>
      <c r="D8" s="3">
        <v>3498475.6808870602</v>
      </c>
      <c r="E8" s="3">
        <v>3578687.6860037497</v>
      </c>
      <c r="F8" s="3">
        <v>3949115.4416518165</v>
      </c>
      <c r="G8" s="3">
        <v>4652247.5862738695</v>
      </c>
      <c r="H8" s="3">
        <v>5262038.804262796</v>
      </c>
      <c r="I8" s="3">
        <v>5849180.565181243</v>
      </c>
      <c r="J8" s="3">
        <v>6692188.577225221</v>
      </c>
      <c r="K8" s="3">
        <v>7406260.84239035</v>
      </c>
      <c r="L8" s="3">
        <v>8502713.83817292</v>
      </c>
      <c r="M8" s="3">
        <v>8866603.19287377</v>
      </c>
      <c r="N8" s="3">
        <v>9628864.642456634</v>
      </c>
      <c r="O8" s="3">
        <v>9741182.301887657</v>
      </c>
      <c r="P8" s="3">
        <v>9708167.096627606</v>
      </c>
      <c r="Q8" s="3">
        <v>10141367.217939626</v>
      </c>
      <c r="R8" s="3">
        <v>10502828.346409319</v>
      </c>
      <c r="S8" s="3">
        <v>11390402.072354285</v>
      </c>
      <c r="T8" s="3">
        <v>12698642.9872686</v>
      </c>
      <c r="U8" s="3">
        <v>13547305.89516669</v>
      </c>
      <c r="V8" s="3">
        <v>13867084.06180943</v>
      </c>
      <c r="W8" s="3">
        <v>13751165.91069827</v>
      </c>
      <c r="X8" s="3">
        <v>13560113.992898647</v>
      </c>
      <c r="Y8" s="3">
        <v>13798868.495545369</v>
      </c>
      <c r="Z8" s="3">
        <v>14073641.957575966</v>
      </c>
      <c r="AA8" s="3">
        <v>14425670.830743825</v>
      </c>
      <c r="AB8" s="3">
        <v>15126807.70174729</v>
      </c>
      <c r="AC8" s="3">
        <v>15600208.480244176</v>
      </c>
      <c r="AD8" s="3">
        <v>16215159.50948449</v>
      </c>
      <c r="AE8" s="3">
        <v>17158495.252842747</v>
      </c>
      <c r="AF8" s="3">
        <v>17773915.939964175</v>
      </c>
      <c r="AG8" s="3">
        <v>18353687.585088674</v>
      </c>
      <c r="AH8" s="3">
        <v>19046836.888753112</v>
      </c>
      <c r="AI8" s="3">
        <v>19707634.039051507</v>
      </c>
      <c r="AJ8" s="3">
        <v>20374726.831148103</v>
      </c>
      <c r="AK8" s="3">
        <v>21179152.300600287</v>
      </c>
      <c r="AL8" s="3">
        <v>22013567.71506311</v>
      </c>
    </row>
    <row r="9" spans="2:38" ht="12.75">
      <c r="B9" t="s">
        <v>18</v>
      </c>
      <c r="C9" s="3">
        <v>831020.7358219093</v>
      </c>
      <c r="D9" s="3">
        <v>939743.2867742392</v>
      </c>
      <c r="E9" s="3">
        <v>950739.419638255</v>
      </c>
      <c r="F9" s="3">
        <v>1052983.455713851</v>
      </c>
      <c r="G9" s="3">
        <v>1273884.8025788397</v>
      </c>
      <c r="H9" s="3">
        <v>1414798.061679271</v>
      </c>
      <c r="I9" s="3">
        <v>1570144.8114027926</v>
      </c>
      <c r="J9" s="3">
        <v>1780420.6476303511</v>
      </c>
      <c r="K9" s="3">
        <v>1884790.9019700335</v>
      </c>
      <c r="L9" s="3">
        <v>2131905.1956327483</v>
      </c>
      <c r="M9" s="3">
        <v>2259523.24271428</v>
      </c>
      <c r="N9" s="3">
        <v>2430511.6620746725</v>
      </c>
      <c r="O9" s="3">
        <v>2530055.241519051</v>
      </c>
      <c r="P9" s="3">
        <v>2525373.3671279256</v>
      </c>
      <c r="Q9" s="3">
        <v>2654044.2260515126</v>
      </c>
      <c r="R9" s="3">
        <v>2715766.359359748</v>
      </c>
      <c r="S9" s="3">
        <v>2946196.2212008224</v>
      </c>
      <c r="T9" s="3">
        <v>3277747.288164939</v>
      </c>
      <c r="U9" s="3">
        <v>3354667.57530797</v>
      </c>
      <c r="V9" s="3">
        <v>3432144.7808557763</v>
      </c>
      <c r="W9" s="3">
        <v>3414359.598085081</v>
      </c>
      <c r="X9" s="3">
        <v>3406177.013106655</v>
      </c>
      <c r="Y9" s="3">
        <v>3470434.154368346</v>
      </c>
      <c r="Z9" s="3">
        <v>3531148.59591538</v>
      </c>
      <c r="AA9" s="3">
        <v>3634075.482102486</v>
      </c>
      <c r="AB9" s="3">
        <v>3764966.013644209</v>
      </c>
      <c r="AC9" s="3">
        <v>3830162.2621766296</v>
      </c>
      <c r="AD9" s="3">
        <v>3920454.3453199696</v>
      </c>
      <c r="AE9" s="3">
        <v>4106746.2273191144</v>
      </c>
      <c r="AF9" s="3">
        <v>4222058.035904558</v>
      </c>
      <c r="AG9" s="3">
        <v>4372899.237821852</v>
      </c>
      <c r="AH9" s="3">
        <v>4495364.201952164</v>
      </c>
      <c r="AI9" s="3">
        <v>4620488.659088317</v>
      </c>
      <c r="AJ9" s="3">
        <v>4767470.143649635</v>
      </c>
      <c r="AK9" s="3">
        <v>4956313.238917932</v>
      </c>
      <c r="AL9" s="3">
        <v>5196003.753482582</v>
      </c>
    </row>
    <row r="10" spans="2:38" ht="12.75">
      <c r="B10" t="s">
        <v>19</v>
      </c>
      <c r="C10" s="3">
        <v>756428.0840884718</v>
      </c>
      <c r="D10" s="3">
        <v>832609.8371537608</v>
      </c>
      <c r="E10" s="3">
        <v>849282.9421967177</v>
      </c>
      <c r="F10" s="3">
        <v>942510.6594841336</v>
      </c>
      <c r="G10" s="3">
        <v>1115260.26194337</v>
      </c>
      <c r="H10" s="3">
        <v>1252897.8209627343</v>
      </c>
      <c r="I10" s="3">
        <v>1410304.429291393</v>
      </c>
      <c r="J10" s="3">
        <v>1602788.1594419612</v>
      </c>
      <c r="K10" s="3">
        <v>1671073.350828376</v>
      </c>
      <c r="L10" s="3">
        <v>1943616.2577786562</v>
      </c>
      <c r="M10" s="3">
        <v>2089554.4424210342</v>
      </c>
      <c r="N10" s="3">
        <v>2135965.176799315</v>
      </c>
      <c r="O10" s="3">
        <v>2263814.9672074746</v>
      </c>
      <c r="P10" s="3">
        <v>2294301.233858283</v>
      </c>
      <c r="Q10" s="3">
        <v>2261158.237960274</v>
      </c>
      <c r="R10" s="3">
        <v>2300363.254590192</v>
      </c>
      <c r="S10" s="3">
        <v>2333657.403389323</v>
      </c>
      <c r="T10" s="3">
        <v>2477775.1531164967</v>
      </c>
      <c r="U10" s="3">
        <v>2496882.0505575533</v>
      </c>
      <c r="V10" s="3">
        <v>2517674.952296172</v>
      </c>
      <c r="W10" s="3">
        <v>2518566.798393962</v>
      </c>
      <c r="X10" s="3">
        <v>2503763.577782914</v>
      </c>
      <c r="Y10" s="3">
        <v>2510988.571208652</v>
      </c>
      <c r="Z10" s="3">
        <v>2567694.633695186</v>
      </c>
      <c r="AA10" s="3">
        <v>2599093.08780243</v>
      </c>
      <c r="AB10" s="3">
        <v>2642182.8740532827</v>
      </c>
      <c r="AC10" s="3">
        <v>2765902.340531865</v>
      </c>
      <c r="AD10" s="3">
        <v>2762475.598660436</v>
      </c>
      <c r="AE10" s="3">
        <v>2876271.5172020826</v>
      </c>
      <c r="AF10" s="3">
        <v>2976736.810702575</v>
      </c>
      <c r="AG10" s="3">
        <v>3036578.2126281466</v>
      </c>
      <c r="AH10" s="3">
        <v>3100196.251195821</v>
      </c>
      <c r="AI10" s="3">
        <v>3165106.0414285576</v>
      </c>
      <c r="AJ10" s="3">
        <v>3256428.2563164304</v>
      </c>
      <c r="AK10" s="3">
        <v>3394245.8400346776</v>
      </c>
      <c r="AL10" s="3">
        <v>3523791.2413906525</v>
      </c>
    </row>
    <row r="11" spans="2:38" ht="12.75">
      <c r="B11" t="s">
        <v>20</v>
      </c>
      <c r="C11" s="3">
        <v>384998.5437089504</v>
      </c>
      <c r="D11" s="3">
        <v>430500.04660917254</v>
      </c>
      <c r="E11" s="3">
        <v>450296.7859286425</v>
      </c>
      <c r="F11" s="3">
        <v>508938.21938928566</v>
      </c>
      <c r="G11" s="3">
        <v>610076.994188023</v>
      </c>
      <c r="H11" s="3">
        <v>702023.045214173</v>
      </c>
      <c r="I11" s="3">
        <v>814610.79683776</v>
      </c>
      <c r="J11" s="3">
        <v>974217.5025899428</v>
      </c>
      <c r="K11" s="3">
        <v>1094990.3190718403</v>
      </c>
      <c r="L11" s="3">
        <v>1272331.224295961</v>
      </c>
      <c r="M11" s="3">
        <v>1333751.551942518</v>
      </c>
      <c r="N11" s="3">
        <v>1429214.73381261</v>
      </c>
      <c r="O11" s="3">
        <v>1490282.5128663129</v>
      </c>
      <c r="P11" s="3">
        <v>1571494.4578813121</v>
      </c>
      <c r="Q11" s="3">
        <v>1648011.8978763656</v>
      </c>
      <c r="R11" s="3">
        <v>1753430.810974787</v>
      </c>
      <c r="S11" s="3">
        <v>1910271.1673467155</v>
      </c>
      <c r="T11" s="3">
        <v>2073479.9364160749</v>
      </c>
      <c r="U11" s="3">
        <v>2160846.3228740525</v>
      </c>
      <c r="V11" s="3">
        <v>2210065.2461324236</v>
      </c>
      <c r="W11" s="3">
        <v>2213624.503037667</v>
      </c>
      <c r="X11" s="3">
        <v>2208015.4091256163</v>
      </c>
      <c r="Y11" s="3">
        <v>2277711.337388707</v>
      </c>
      <c r="Z11" s="3">
        <v>2334087.249420138</v>
      </c>
      <c r="AA11" s="3">
        <v>2410021.823841698</v>
      </c>
      <c r="AB11" s="3">
        <v>2566974.7228001757</v>
      </c>
      <c r="AC11" s="3">
        <v>2623945.563668598</v>
      </c>
      <c r="AD11" s="3">
        <v>2747665.0534718055</v>
      </c>
      <c r="AE11" s="3">
        <v>2837621.2455995344</v>
      </c>
      <c r="AF11" s="3">
        <v>2913789.9828804866</v>
      </c>
      <c r="AG11" s="3">
        <v>2936550.437505886</v>
      </c>
      <c r="AH11" s="3">
        <v>2969926.7763490016</v>
      </c>
      <c r="AI11" s="3">
        <v>3039478.693445576</v>
      </c>
      <c r="AJ11" s="3">
        <v>3136553.869831988</v>
      </c>
      <c r="AK11" s="3">
        <v>3235989.741987818</v>
      </c>
      <c r="AL11" s="3">
        <v>3364916.2239645165</v>
      </c>
    </row>
    <row r="12" spans="2:38" ht="12.75">
      <c r="B12" t="s">
        <v>21</v>
      </c>
      <c r="C12" s="3">
        <v>545829.0013027579</v>
      </c>
      <c r="D12" s="3">
        <v>651822.0740110856</v>
      </c>
      <c r="E12" s="3">
        <v>658014.2462401721</v>
      </c>
      <c r="F12" s="3">
        <v>736013.7856480387</v>
      </c>
      <c r="G12" s="3">
        <v>905766.1883406726</v>
      </c>
      <c r="H12" s="3">
        <v>1067218.9047324948</v>
      </c>
      <c r="I12" s="3">
        <v>1257278.4293890914</v>
      </c>
      <c r="J12" s="3">
        <v>1498584.7505100318</v>
      </c>
      <c r="K12" s="3">
        <v>1764945.8880325845</v>
      </c>
      <c r="L12" s="3">
        <v>2119086.796855012</v>
      </c>
      <c r="M12" s="3">
        <v>2143103.7583066816</v>
      </c>
      <c r="N12" s="3">
        <v>2375641.270104529</v>
      </c>
      <c r="O12" s="3">
        <v>2565885.0370676112</v>
      </c>
      <c r="P12" s="3">
        <v>2669577.4790225266</v>
      </c>
      <c r="Q12" s="3">
        <v>2776202.953963595</v>
      </c>
      <c r="R12" s="3">
        <v>2884623.5709603447</v>
      </c>
      <c r="S12" s="3">
        <v>3192227.7547889776</v>
      </c>
      <c r="T12" s="3">
        <v>3514066.6764913895</v>
      </c>
      <c r="U12" s="3">
        <v>3524840.0441873153</v>
      </c>
      <c r="V12" s="3">
        <v>3539250.2702021035</v>
      </c>
      <c r="W12" s="3">
        <v>3607799.5468386766</v>
      </c>
      <c r="X12" s="3">
        <v>3643792.395186734</v>
      </c>
      <c r="Y12" s="3">
        <v>3741799.0064635547</v>
      </c>
      <c r="Z12" s="3">
        <v>3856116.504654379</v>
      </c>
      <c r="AA12" s="3">
        <v>3945867.3769082567</v>
      </c>
      <c r="AB12" s="3">
        <v>4093728.1784882937</v>
      </c>
      <c r="AC12" s="3">
        <v>4289736.431102243</v>
      </c>
      <c r="AD12" s="3">
        <v>4549719.256601288</v>
      </c>
      <c r="AE12" s="3">
        <v>4690711.212222148</v>
      </c>
      <c r="AF12" s="3">
        <v>4922708.164322423</v>
      </c>
      <c r="AG12" s="3">
        <v>5055259.406904266</v>
      </c>
      <c r="AH12" s="3">
        <v>5228039.930956361</v>
      </c>
      <c r="AI12" s="3">
        <v>5348460.03916455</v>
      </c>
      <c r="AJ12" s="3">
        <v>5500735.0274669435</v>
      </c>
      <c r="AK12" s="3">
        <v>5669430.668827483</v>
      </c>
      <c r="AL12" s="3">
        <v>5893611.860445504</v>
      </c>
    </row>
    <row r="13" spans="2:38" ht="12.75">
      <c r="B13" t="s">
        <v>22</v>
      </c>
      <c r="C13" s="3">
        <v>357861.5527215017</v>
      </c>
      <c r="D13" s="3">
        <v>393893.4195957353</v>
      </c>
      <c r="E13" s="3">
        <v>409765.15896653984</v>
      </c>
      <c r="F13" s="3">
        <v>450823.78676360624</v>
      </c>
      <c r="G13" s="3">
        <v>534500.0278384489</v>
      </c>
      <c r="H13" s="3">
        <v>597760.7415985782</v>
      </c>
      <c r="I13" s="3">
        <v>661655.485709775</v>
      </c>
      <c r="J13" s="3">
        <v>750307.9370506873</v>
      </c>
      <c r="K13" s="3">
        <v>818007.5743191426</v>
      </c>
      <c r="L13" s="3">
        <v>899021.3627737836</v>
      </c>
      <c r="M13" s="3">
        <v>968477.2250069543</v>
      </c>
      <c r="N13" s="3">
        <v>1046033.7259254635</v>
      </c>
      <c r="O13" s="3">
        <v>1082434.2919861136</v>
      </c>
      <c r="P13" s="3">
        <v>1071120.9700176378</v>
      </c>
      <c r="Q13" s="3">
        <v>1088514.128011588</v>
      </c>
      <c r="R13" s="3">
        <v>1113767.12421899</v>
      </c>
      <c r="S13" s="3">
        <v>1172702.8525534782</v>
      </c>
      <c r="T13" s="3">
        <v>1279895.543547165</v>
      </c>
      <c r="U13" s="3">
        <v>1297221.5982884874</v>
      </c>
      <c r="V13" s="3">
        <v>1309115.5183823116</v>
      </c>
      <c r="W13" s="3">
        <v>1332359.2229491884</v>
      </c>
      <c r="X13" s="3">
        <v>1302643.8761972545</v>
      </c>
      <c r="Y13" s="3">
        <v>1332578.0450016747</v>
      </c>
      <c r="Z13" s="3">
        <v>1376117.6870981439</v>
      </c>
      <c r="AA13" s="3">
        <v>1393817.7940194206</v>
      </c>
      <c r="AB13" s="3">
        <v>1437972.9864446628</v>
      </c>
      <c r="AC13" s="3">
        <v>1500503.1587680986</v>
      </c>
      <c r="AD13" s="3">
        <v>1562788.2983795172</v>
      </c>
      <c r="AE13" s="3">
        <v>1639654.6911377057</v>
      </c>
      <c r="AF13" s="3">
        <v>1718765.3469607763</v>
      </c>
      <c r="AG13" s="3">
        <v>1776188.1041389448</v>
      </c>
      <c r="AH13" s="3">
        <v>1806715.3449653853</v>
      </c>
      <c r="AI13" s="3">
        <v>1857330.9190674012</v>
      </c>
      <c r="AJ13" s="3">
        <v>1921717.901357903</v>
      </c>
      <c r="AK13" s="3">
        <v>1994846.659033611</v>
      </c>
      <c r="AL13" s="3">
        <v>2075623.487695778</v>
      </c>
    </row>
    <row r="14" spans="2:38" ht="12.75">
      <c r="B14" t="s">
        <v>23</v>
      </c>
      <c r="C14" s="3">
        <v>1692745.950397386</v>
      </c>
      <c r="D14" s="3">
        <v>1883309.1167785581</v>
      </c>
      <c r="E14" s="3">
        <v>1892072.3501643243</v>
      </c>
      <c r="F14" s="3">
        <v>2070619.7410067895</v>
      </c>
      <c r="G14" s="3">
        <v>2496966.3627450406</v>
      </c>
      <c r="H14" s="3">
        <v>2811466.748383348</v>
      </c>
      <c r="I14" s="3">
        <v>3038390.10677731</v>
      </c>
      <c r="J14" s="3">
        <v>3416806.0321484986</v>
      </c>
      <c r="K14" s="3">
        <v>3632880.163144527</v>
      </c>
      <c r="L14" s="3">
        <v>4095885.7582584145</v>
      </c>
      <c r="M14" s="3">
        <v>4243559.817705695</v>
      </c>
      <c r="N14" s="3">
        <v>4553947.745441054</v>
      </c>
      <c r="O14" s="3">
        <v>4668473.948818496</v>
      </c>
      <c r="P14" s="3">
        <v>4616702.486683812</v>
      </c>
      <c r="Q14" s="3">
        <v>4761551.103038134</v>
      </c>
      <c r="R14" s="3">
        <v>4957417.188025325</v>
      </c>
      <c r="S14" s="3">
        <v>5450942.266648205</v>
      </c>
      <c r="T14" s="3">
        <v>5951785.614303247</v>
      </c>
      <c r="U14" s="3">
        <v>6017706.200505726</v>
      </c>
      <c r="V14" s="3">
        <v>6131610.201057474</v>
      </c>
      <c r="W14" s="3">
        <v>6139526.688885244</v>
      </c>
      <c r="X14" s="3">
        <v>6297758.738733301</v>
      </c>
      <c r="Y14" s="3">
        <v>6321040.849510583</v>
      </c>
      <c r="Z14" s="3">
        <v>6607791.699615669</v>
      </c>
      <c r="AA14" s="3">
        <v>6709015.563376286</v>
      </c>
      <c r="AB14" s="3">
        <v>6801828.084407729</v>
      </c>
      <c r="AC14" s="3">
        <v>6946938.072489954</v>
      </c>
      <c r="AD14" s="3">
        <v>7183519.334989156</v>
      </c>
      <c r="AE14" s="3">
        <v>7437721.5437755985</v>
      </c>
      <c r="AF14" s="3">
        <v>7630240.287166642</v>
      </c>
      <c r="AG14" s="3">
        <v>7871714.399605335</v>
      </c>
      <c r="AH14" s="3">
        <v>8095749.284043971</v>
      </c>
      <c r="AI14" s="3">
        <v>8333506.807109149</v>
      </c>
      <c r="AJ14" s="3">
        <v>8585808.475759173</v>
      </c>
      <c r="AK14" s="3">
        <v>8896798.841961145</v>
      </c>
      <c r="AL14" s="3">
        <v>9249404.153726999</v>
      </c>
    </row>
    <row r="15" spans="2:38" ht="12.75">
      <c r="B15" t="s">
        <v>24</v>
      </c>
      <c r="C15" s="3">
        <v>930128.3525174841</v>
      </c>
      <c r="D15" s="3">
        <v>1038786.2785995149</v>
      </c>
      <c r="E15" s="3">
        <v>1053964.8072948721</v>
      </c>
      <c r="F15" s="3">
        <v>1143841.9806695483</v>
      </c>
      <c r="G15" s="3">
        <v>1364078.5031194384</v>
      </c>
      <c r="H15" s="3">
        <v>1528570.693493198</v>
      </c>
      <c r="I15" s="3">
        <v>1660677.40700659</v>
      </c>
      <c r="J15" s="3">
        <v>1922709.0674966176</v>
      </c>
      <c r="K15" s="3">
        <v>2097087.0483490718</v>
      </c>
      <c r="L15" s="3">
        <v>2467304.807284162</v>
      </c>
      <c r="M15" s="3">
        <v>2519853.579602287</v>
      </c>
      <c r="N15" s="3">
        <v>2710052.3641834226</v>
      </c>
      <c r="O15" s="3">
        <v>2738274.5847604293</v>
      </c>
      <c r="P15" s="3">
        <v>2630267.5372453462</v>
      </c>
      <c r="Q15" s="3">
        <v>2761066.922928823</v>
      </c>
      <c r="R15" s="3">
        <v>2890917.539169965</v>
      </c>
      <c r="S15" s="3">
        <v>3152785.0418436695</v>
      </c>
      <c r="T15" s="3">
        <v>3607461.4372422</v>
      </c>
      <c r="U15" s="3">
        <v>3733692.4813292334</v>
      </c>
      <c r="V15" s="3">
        <v>3821873.3367294264</v>
      </c>
      <c r="W15" s="3">
        <v>3875638.632207883</v>
      </c>
      <c r="X15" s="3">
        <v>3829151.485721851</v>
      </c>
      <c r="Y15" s="3">
        <v>3862136.225835363</v>
      </c>
      <c r="Z15" s="3">
        <v>3936732.719335406</v>
      </c>
      <c r="AA15" s="3">
        <v>4090027.91536775</v>
      </c>
      <c r="AB15" s="3">
        <v>4223001.932714172</v>
      </c>
      <c r="AC15" s="3">
        <v>4384321.123911138</v>
      </c>
      <c r="AD15" s="3">
        <v>4462070.138130297</v>
      </c>
      <c r="AE15" s="3">
        <v>4681915.36099804</v>
      </c>
      <c r="AF15" s="3">
        <v>4832830.92257525</v>
      </c>
      <c r="AG15" s="3">
        <v>5001446.084754167</v>
      </c>
      <c r="AH15" s="3">
        <v>5156343.491459841</v>
      </c>
      <c r="AI15" s="3">
        <v>5313006.848340168</v>
      </c>
      <c r="AJ15" s="3">
        <v>5472313.4749992825</v>
      </c>
      <c r="AK15" s="3">
        <v>5698937.8004696565</v>
      </c>
      <c r="AL15" s="3">
        <v>5961523.992359404</v>
      </c>
    </row>
    <row r="16" spans="2:38" ht="12.75">
      <c r="B16" t="s">
        <v>25</v>
      </c>
      <c r="C16" s="3">
        <v>4107047.6771075795</v>
      </c>
      <c r="D16" s="3">
        <v>4544325.8483336875</v>
      </c>
      <c r="E16" s="3">
        <v>4764980.892221654</v>
      </c>
      <c r="F16" s="3">
        <v>5509714.024578669</v>
      </c>
      <c r="G16" s="3">
        <v>6632193.0843513645</v>
      </c>
      <c r="H16" s="3">
        <v>7640069.045215018</v>
      </c>
      <c r="I16" s="3">
        <v>8592072.873362001</v>
      </c>
      <c r="J16" s="3">
        <v>9938780.798424294</v>
      </c>
      <c r="K16" s="3">
        <v>10925633.390394708</v>
      </c>
      <c r="L16" s="3">
        <v>12573653.732224504</v>
      </c>
      <c r="M16" s="3">
        <v>13549023.552285187</v>
      </c>
      <c r="N16" s="3">
        <v>14434376.378857212</v>
      </c>
      <c r="O16" s="3">
        <v>14675730.361076415</v>
      </c>
      <c r="P16" s="3">
        <v>14615533.756595412</v>
      </c>
      <c r="Q16" s="3">
        <v>15144419.376183487</v>
      </c>
      <c r="R16" s="3">
        <v>15344190.693843186</v>
      </c>
      <c r="S16" s="3">
        <v>16758000.532857846</v>
      </c>
      <c r="T16" s="3">
        <v>18601745.90748879</v>
      </c>
      <c r="U16" s="3">
        <v>19251276.611789055</v>
      </c>
      <c r="V16" s="3">
        <v>19762724.113430925</v>
      </c>
      <c r="W16" s="3">
        <v>19883968.402313657</v>
      </c>
      <c r="X16" s="3">
        <v>19717605.609079488</v>
      </c>
      <c r="Y16" s="3">
        <v>20291377.184546586</v>
      </c>
      <c r="Z16" s="3">
        <v>21050847.452356353</v>
      </c>
      <c r="AA16" s="3">
        <v>21596360.927705884</v>
      </c>
      <c r="AB16" s="3">
        <v>22189713.463654846</v>
      </c>
      <c r="AC16" s="3">
        <v>22802074.270277508</v>
      </c>
      <c r="AD16" s="3">
        <v>23740744.15983204</v>
      </c>
      <c r="AE16" s="3">
        <v>24550749.779950388</v>
      </c>
      <c r="AF16" s="3">
        <v>25481238.052816328</v>
      </c>
      <c r="AG16" s="3">
        <v>26040997.689881504</v>
      </c>
      <c r="AH16" s="3">
        <v>26721598.964608695</v>
      </c>
      <c r="AI16" s="3">
        <v>27564697.82835038</v>
      </c>
      <c r="AJ16" s="3">
        <v>28391794.97526958</v>
      </c>
      <c r="AK16" s="3">
        <v>29457768.434595473</v>
      </c>
      <c r="AL16" s="3">
        <v>30590780.25974695</v>
      </c>
    </row>
    <row r="17" spans="2:38" ht="12.75">
      <c r="B17" t="s">
        <v>26</v>
      </c>
      <c r="C17" s="3">
        <v>1961410.038269082</v>
      </c>
      <c r="D17" s="3">
        <v>2214622.4262166386</v>
      </c>
      <c r="E17" s="3">
        <v>2303407.5383648328</v>
      </c>
      <c r="F17" s="3">
        <v>2521207.283352607</v>
      </c>
      <c r="G17" s="3">
        <v>3019078.7893583975</v>
      </c>
      <c r="H17" s="3">
        <v>3433484.2789994148</v>
      </c>
      <c r="I17" s="3">
        <v>3853792.7716413387</v>
      </c>
      <c r="J17" s="3">
        <v>4441459.770781772</v>
      </c>
      <c r="K17" s="3">
        <v>4930418.318228756</v>
      </c>
      <c r="L17" s="3">
        <v>5835609.842881741</v>
      </c>
      <c r="M17" s="3">
        <v>6255319.576385493</v>
      </c>
      <c r="N17" s="3">
        <v>6866311.554227373</v>
      </c>
      <c r="O17" s="3">
        <v>7095448.880049535</v>
      </c>
      <c r="P17" s="3">
        <v>7114109.034023951</v>
      </c>
      <c r="Q17" s="3">
        <v>7513445.279701523</v>
      </c>
      <c r="R17" s="3">
        <v>7733421.444421367</v>
      </c>
      <c r="S17" s="3">
        <v>8454803.516807929</v>
      </c>
      <c r="T17" s="3">
        <v>9457328.211942364</v>
      </c>
      <c r="U17" s="3">
        <v>9858984.462424066</v>
      </c>
      <c r="V17" s="3">
        <v>10067961.716301987</v>
      </c>
      <c r="W17" s="3">
        <v>10068640.173819562</v>
      </c>
      <c r="X17" s="3">
        <v>9932845.341397908</v>
      </c>
      <c r="Y17" s="3">
        <v>10059356.935770977</v>
      </c>
      <c r="Z17" s="3">
        <v>10251737.646248663</v>
      </c>
      <c r="AA17" s="3">
        <v>10423658.57791506</v>
      </c>
      <c r="AB17" s="3">
        <v>10956488.232885845</v>
      </c>
      <c r="AC17" s="3">
        <v>11486093.091684707</v>
      </c>
      <c r="AD17" s="3">
        <v>11935302.299303655</v>
      </c>
      <c r="AE17" s="3">
        <v>12543890.843156522</v>
      </c>
      <c r="AF17" s="3">
        <v>13120629.57874285</v>
      </c>
      <c r="AG17" s="3">
        <v>13464830.604020357</v>
      </c>
      <c r="AH17" s="3">
        <v>13763930.112477465</v>
      </c>
      <c r="AI17" s="3">
        <v>14181856.154208012</v>
      </c>
      <c r="AJ17" s="3">
        <v>14640494.569126373</v>
      </c>
      <c r="AK17" s="3">
        <v>15216188.598876808</v>
      </c>
      <c r="AL17" s="3">
        <v>15789315.773997188</v>
      </c>
    </row>
    <row r="18" spans="2:38" ht="12.75">
      <c r="B18" t="s">
        <v>27</v>
      </c>
      <c r="C18" s="3">
        <v>553143.4838357171</v>
      </c>
      <c r="D18" s="3">
        <v>627598.7332945878</v>
      </c>
      <c r="E18" s="3">
        <v>632504.4303133079</v>
      </c>
      <c r="F18" s="3">
        <v>668724.6763119994</v>
      </c>
      <c r="G18" s="3">
        <v>750944.3618172023</v>
      </c>
      <c r="H18" s="3">
        <v>819986.7584287954</v>
      </c>
      <c r="I18" s="3">
        <v>877188.911028928</v>
      </c>
      <c r="J18" s="3">
        <v>956641.6902206871</v>
      </c>
      <c r="K18" s="3">
        <v>1022732.9017180577</v>
      </c>
      <c r="L18" s="3">
        <v>1144429.2336527982</v>
      </c>
      <c r="M18" s="3">
        <v>1143700.2696695037</v>
      </c>
      <c r="N18" s="3">
        <v>1202724.3291245173</v>
      </c>
      <c r="O18" s="3">
        <v>1264517.0470796304</v>
      </c>
      <c r="P18" s="3">
        <v>1269223.378107726</v>
      </c>
      <c r="Q18" s="3">
        <v>1306389.5791992375</v>
      </c>
      <c r="R18" s="3">
        <v>1352488.9592466117</v>
      </c>
      <c r="S18" s="3">
        <v>1522023.362170231</v>
      </c>
      <c r="T18" s="3">
        <v>1687007.900007133</v>
      </c>
      <c r="U18" s="3">
        <v>1734286.577763744</v>
      </c>
      <c r="V18" s="3">
        <v>1800029.2321108005</v>
      </c>
      <c r="W18" s="3">
        <v>1830175.07037734</v>
      </c>
      <c r="X18" s="3">
        <v>1817070.3948791693</v>
      </c>
      <c r="Y18" s="3">
        <v>1847210.1217530211</v>
      </c>
      <c r="Z18" s="3">
        <v>1826739.4433346037</v>
      </c>
      <c r="AA18" s="3">
        <v>1882312.5698148087</v>
      </c>
      <c r="AB18" s="3">
        <v>1949201.925926216</v>
      </c>
      <c r="AC18" s="3">
        <v>2011438.035498866</v>
      </c>
      <c r="AD18" s="3">
        <v>2113701.02382367</v>
      </c>
      <c r="AE18" s="3">
        <v>2217727.70122248</v>
      </c>
      <c r="AF18" s="3">
        <v>2284875.2327828794</v>
      </c>
      <c r="AG18" s="3">
        <v>2369119.4343609344</v>
      </c>
      <c r="AH18" s="3">
        <v>2445151.461845833</v>
      </c>
      <c r="AI18" s="3">
        <v>2526830.094148112</v>
      </c>
      <c r="AJ18" s="3">
        <v>2614428.0426241574</v>
      </c>
      <c r="AK18" s="3">
        <v>2713204.4006286794</v>
      </c>
      <c r="AL18" s="3">
        <v>2827696.304692317</v>
      </c>
    </row>
    <row r="19" spans="2:38" ht="12.75">
      <c r="B19" t="s">
        <v>28</v>
      </c>
      <c r="C19" s="3">
        <v>1369207.846427787</v>
      </c>
      <c r="D19" s="3">
        <v>1501953.674808269</v>
      </c>
      <c r="E19" s="3">
        <v>1515307.5426842528</v>
      </c>
      <c r="F19" s="3">
        <v>1633739.3785466943</v>
      </c>
      <c r="G19" s="3">
        <v>1970206.8188787766</v>
      </c>
      <c r="H19" s="3">
        <v>2243016.35989301</v>
      </c>
      <c r="I19" s="3">
        <v>2499722.6394814258</v>
      </c>
      <c r="J19" s="3">
        <v>2852078.8739792216</v>
      </c>
      <c r="K19" s="3">
        <v>3144077.933104173</v>
      </c>
      <c r="L19" s="3">
        <v>3645720.207977563</v>
      </c>
      <c r="M19" s="3">
        <v>3847150.8573144027</v>
      </c>
      <c r="N19" s="3">
        <v>4195838.125827678</v>
      </c>
      <c r="O19" s="3">
        <v>4362417.229325167</v>
      </c>
      <c r="P19" s="3">
        <v>4323834.6731923185</v>
      </c>
      <c r="Q19" s="3">
        <v>4511755.218596094</v>
      </c>
      <c r="R19" s="3">
        <v>4599022.816493864</v>
      </c>
      <c r="S19" s="3">
        <v>4897082.847798365</v>
      </c>
      <c r="T19" s="3">
        <v>5431203.8873372</v>
      </c>
      <c r="U19" s="3">
        <v>5494789.708058483</v>
      </c>
      <c r="V19" s="3">
        <v>5601078.165242204</v>
      </c>
      <c r="W19" s="3">
        <v>5640406.263540933</v>
      </c>
      <c r="X19" s="3">
        <v>5640117.726207932</v>
      </c>
      <c r="Y19" s="3">
        <v>5685203.494766448</v>
      </c>
      <c r="Z19" s="3">
        <v>5938421.835623448</v>
      </c>
      <c r="AA19" s="3">
        <v>6037917.940495333</v>
      </c>
      <c r="AB19" s="3">
        <v>6201496.275167122</v>
      </c>
      <c r="AC19" s="3">
        <v>6351449.39608927</v>
      </c>
      <c r="AD19" s="3">
        <v>6590016.046979706</v>
      </c>
      <c r="AE19" s="3">
        <v>6767455.117162271</v>
      </c>
      <c r="AF19" s="3">
        <v>6958663.67890007</v>
      </c>
      <c r="AG19" s="3">
        <v>7111047.15935162</v>
      </c>
      <c r="AH19" s="3">
        <v>7273128.227704206</v>
      </c>
      <c r="AI19" s="3">
        <v>7517904.096199669</v>
      </c>
      <c r="AJ19" s="3">
        <v>7750270.20647781</v>
      </c>
      <c r="AK19" s="3">
        <v>8072728.766637292</v>
      </c>
      <c r="AL19" s="3">
        <v>8422006.156807434</v>
      </c>
    </row>
    <row r="20" spans="2:38" ht="12.75">
      <c r="B20" t="s">
        <v>29</v>
      </c>
      <c r="C20" s="3">
        <v>3175959.431527844</v>
      </c>
      <c r="D20" s="3">
        <v>3606130.8693961957</v>
      </c>
      <c r="E20" s="3">
        <v>3679246.2937891055</v>
      </c>
      <c r="F20" s="3">
        <v>4217233.398388785</v>
      </c>
      <c r="G20" s="3">
        <v>5033057.625978075</v>
      </c>
      <c r="H20" s="3">
        <v>5918414.4670277545</v>
      </c>
      <c r="I20" s="3">
        <v>6508007.633652145</v>
      </c>
      <c r="J20" s="3">
        <v>7538811.117791596</v>
      </c>
      <c r="K20" s="3">
        <v>8359081.536126439</v>
      </c>
      <c r="L20" s="3">
        <v>9952653.706436155</v>
      </c>
      <c r="M20" s="3">
        <v>10935719.75057666</v>
      </c>
      <c r="N20" s="3">
        <v>11468031.281200022</v>
      </c>
      <c r="O20" s="3">
        <v>11604539.808547232</v>
      </c>
      <c r="P20" s="3">
        <v>11759063.127807885</v>
      </c>
      <c r="Q20" s="3">
        <v>12038374.138149777</v>
      </c>
      <c r="R20" s="3">
        <v>12473450.338994475</v>
      </c>
      <c r="S20" s="3">
        <v>13681418.0737206</v>
      </c>
      <c r="T20" s="3">
        <v>15110488.672785105</v>
      </c>
      <c r="U20" s="3">
        <v>15811486.425491022</v>
      </c>
      <c r="V20" s="3">
        <v>16148569.675353296</v>
      </c>
      <c r="W20" s="3">
        <v>16123134.23737648</v>
      </c>
      <c r="X20" s="3">
        <v>16124200.401429428</v>
      </c>
      <c r="Y20" s="3">
        <v>16441022.716417532</v>
      </c>
      <c r="Z20" s="3">
        <v>16920851.34919339</v>
      </c>
      <c r="AA20" s="3">
        <v>17339051.918475114</v>
      </c>
      <c r="AB20" s="3">
        <v>18109310.37472627</v>
      </c>
      <c r="AC20" s="3">
        <v>19235418.528896295</v>
      </c>
      <c r="AD20" s="3">
        <v>20108924.495234843</v>
      </c>
      <c r="AE20" s="3">
        <v>21095798.811682723</v>
      </c>
      <c r="AF20" s="3">
        <v>21955742.386286747</v>
      </c>
      <c r="AG20" s="3">
        <v>22440004.77102117</v>
      </c>
      <c r="AH20" s="3">
        <v>23041393.53908893</v>
      </c>
      <c r="AI20" s="3">
        <v>23852721.60298969</v>
      </c>
      <c r="AJ20" s="3">
        <v>24803090.243170552</v>
      </c>
      <c r="AK20" s="3">
        <v>25854877.293956</v>
      </c>
      <c r="AL20" s="3">
        <v>26906778.543439616</v>
      </c>
    </row>
    <row r="21" spans="2:38" ht="12.75">
      <c r="B21" t="s">
        <v>30</v>
      </c>
      <c r="C21" s="3">
        <v>430702.26541370706</v>
      </c>
      <c r="D21" s="3">
        <v>475303.60802067205</v>
      </c>
      <c r="E21" s="3">
        <v>491858.99614694685</v>
      </c>
      <c r="F21" s="3">
        <v>573070.0693496265</v>
      </c>
      <c r="G21" s="3">
        <v>705706.8626411633</v>
      </c>
      <c r="H21" s="3">
        <v>817350.8333197309</v>
      </c>
      <c r="I21" s="3">
        <v>917701.0003754206</v>
      </c>
      <c r="J21" s="3">
        <v>1065858.702334463</v>
      </c>
      <c r="K21" s="3">
        <v>1182642.0957433586</v>
      </c>
      <c r="L21" s="3">
        <v>1392819.497967651</v>
      </c>
      <c r="M21" s="3">
        <v>1439455.665285269</v>
      </c>
      <c r="N21" s="3">
        <v>1541420.380601769</v>
      </c>
      <c r="O21" s="3">
        <v>1612679.0250872413</v>
      </c>
      <c r="P21" s="3">
        <v>1585891.4169007055</v>
      </c>
      <c r="Q21" s="3">
        <v>1697787.681614049</v>
      </c>
      <c r="R21" s="3">
        <v>1794278.8610440833</v>
      </c>
      <c r="S21" s="3">
        <v>1976449.4572433978</v>
      </c>
      <c r="T21" s="3">
        <v>2226702.830945906</v>
      </c>
      <c r="U21" s="3">
        <v>2380683.9262006944</v>
      </c>
      <c r="V21" s="3">
        <v>2417719.0422650888</v>
      </c>
      <c r="W21" s="3">
        <v>2425286.467696788</v>
      </c>
      <c r="X21" s="3">
        <v>2374368.6212205966</v>
      </c>
      <c r="Y21" s="3">
        <v>2426104.771398233</v>
      </c>
      <c r="Z21" s="3">
        <v>2461759.3440430076</v>
      </c>
      <c r="AA21" s="3">
        <v>2540406.255266914</v>
      </c>
      <c r="AB21" s="3">
        <v>2694539.0087496215</v>
      </c>
      <c r="AC21" s="3">
        <v>2827253.435390293</v>
      </c>
      <c r="AD21" s="3">
        <v>2934795.4077137713</v>
      </c>
      <c r="AE21" s="3">
        <v>3105739.341955812</v>
      </c>
      <c r="AF21" s="3">
        <v>3242758.5019480167</v>
      </c>
      <c r="AG21" s="3">
        <v>3362976.8587980955</v>
      </c>
      <c r="AH21" s="3">
        <v>3487006.999799156</v>
      </c>
      <c r="AI21" s="3">
        <v>3591740.516666248</v>
      </c>
      <c r="AJ21" s="3">
        <v>3734773.6929513486</v>
      </c>
      <c r="AK21" s="3">
        <v>3883673.999573321</v>
      </c>
      <c r="AL21" s="3">
        <v>4047493.7456126185</v>
      </c>
    </row>
    <row r="22" spans="2:38" ht="12.75">
      <c r="B22" t="s">
        <v>31</v>
      </c>
      <c r="C22" s="3">
        <v>352584.1094450654</v>
      </c>
      <c r="D22" s="3">
        <v>392035.97593306185</v>
      </c>
      <c r="E22" s="3">
        <v>402569.6928711622</v>
      </c>
      <c r="F22" s="3">
        <v>452651.8291140973</v>
      </c>
      <c r="G22" s="3">
        <v>562318.3314209445</v>
      </c>
      <c r="H22" s="3">
        <v>644129.7244749009</v>
      </c>
      <c r="I22" s="3">
        <v>727333.7164466769</v>
      </c>
      <c r="J22" s="3">
        <v>827635.9174813562</v>
      </c>
      <c r="K22" s="3">
        <v>924164.8073135809</v>
      </c>
      <c r="L22" s="3">
        <v>1050146.5520026144</v>
      </c>
      <c r="M22" s="3">
        <v>1159545.3449095802</v>
      </c>
      <c r="N22" s="3">
        <v>1238556.3369577809</v>
      </c>
      <c r="O22" s="3">
        <v>1260783.3931704208</v>
      </c>
      <c r="P22" s="3">
        <v>1245579.3687698364</v>
      </c>
      <c r="Q22" s="3">
        <v>1342383.6368514183</v>
      </c>
      <c r="R22" s="3">
        <v>1441906.57864859</v>
      </c>
      <c r="S22" s="3">
        <v>1556289.3066192956</v>
      </c>
      <c r="T22" s="3">
        <v>1741024.2271277776</v>
      </c>
      <c r="U22" s="3">
        <v>1763479.2965889443</v>
      </c>
      <c r="V22" s="3">
        <v>1820429.5578841395</v>
      </c>
      <c r="W22" s="3">
        <v>1835768.8141344942</v>
      </c>
      <c r="X22" s="3">
        <v>1816159.2870551327</v>
      </c>
      <c r="Y22" s="3">
        <v>1866367.4708045826</v>
      </c>
      <c r="Z22" s="3">
        <v>1932416.358104392</v>
      </c>
      <c r="AA22" s="3">
        <v>1986557.1450226742</v>
      </c>
      <c r="AB22" s="3">
        <v>2072020.192707895</v>
      </c>
      <c r="AC22" s="3">
        <v>2151712.516672009</v>
      </c>
      <c r="AD22" s="3">
        <v>2222169.4987833872</v>
      </c>
      <c r="AE22" s="3">
        <v>2348256.4126118217</v>
      </c>
      <c r="AF22" s="3">
        <v>2411195.9992607636</v>
      </c>
      <c r="AG22" s="3">
        <v>2477101.179316684</v>
      </c>
      <c r="AH22" s="3">
        <v>2543854.4426385416</v>
      </c>
      <c r="AI22" s="3">
        <v>2630712.990514573</v>
      </c>
      <c r="AJ22" s="3">
        <v>2709240.3262531683</v>
      </c>
      <c r="AK22" s="3">
        <v>2816516.310089009</v>
      </c>
      <c r="AL22" s="3">
        <v>2932454.931895323</v>
      </c>
    </row>
    <row r="23" spans="2:38" ht="12.75">
      <c r="B23" t="s">
        <v>32</v>
      </c>
      <c r="C23" s="3">
        <v>1577946.6007812882</v>
      </c>
      <c r="D23" s="3">
        <v>1721199.6931582203</v>
      </c>
      <c r="E23" s="3">
        <v>1774725.4296532036</v>
      </c>
      <c r="F23" s="3">
        <v>2027888.3472652845</v>
      </c>
      <c r="G23" s="3">
        <v>2532540.4440395804</v>
      </c>
      <c r="H23" s="3">
        <v>3022437.05447607</v>
      </c>
      <c r="I23" s="3">
        <v>3395544.015595102</v>
      </c>
      <c r="J23" s="3">
        <v>3956757.608674121</v>
      </c>
      <c r="K23" s="3">
        <v>4315432.834179822</v>
      </c>
      <c r="L23" s="3">
        <v>4929383.275349123</v>
      </c>
      <c r="M23" s="3">
        <v>5536149.570961631</v>
      </c>
      <c r="N23" s="3">
        <v>5671028.746692395</v>
      </c>
      <c r="O23" s="3">
        <v>5489990.041598848</v>
      </c>
      <c r="P23" s="3">
        <v>5199375.384912105</v>
      </c>
      <c r="Q23" s="3">
        <v>5332008.203936406</v>
      </c>
      <c r="R23" s="3">
        <v>5539438.307657099</v>
      </c>
      <c r="S23" s="3">
        <v>5916621.6407301165</v>
      </c>
      <c r="T23" s="3">
        <v>6427122.509710437</v>
      </c>
      <c r="U23" s="3">
        <v>6636463.516399283</v>
      </c>
      <c r="V23" s="3">
        <v>6743043.240691849</v>
      </c>
      <c r="W23" s="3">
        <v>6678289.29787009</v>
      </c>
      <c r="X23" s="3">
        <v>6651987.491048813</v>
      </c>
      <c r="Y23" s="3">
        <v>6760967.349756212</v>
      </c>
      <c r="Z23" s="3">
        <v>6914286.6094641695</v>
      </c>
      <c r="AA23" s="3">
        <v>6990975.998503588</v>
      </c>
      <c r="AB23" s="3">
        <v>7288060.570787153</v>
      </c>
      <c r="AC23" s="3">
        <v>7676735.7601170605</v>
      </c>
      <c r="AD23" s="3">
        <v>8051497.698586398</v>
      </c>
      <c r="AE23" s="3">
        <v>8387845.087677026</v>
      </c>
      <c r="AF23" s="3">
        <v>8671927.655700747</v>
      </c>
      <c r="AG23" s="3">
        <v>8820550.751258215</v>
      </c>
      <c r="AH23" s="3">
        <v>9010204.846518133</v>
      </c>
      <c r="AI23" s="3">
        <v>9276179.949191146</v>
      </c>
      <c r="AJ23" s="3">
        <v>9606098.778466472</v>
      </c>
      <c r="AK23" s="3">
        <v>9980738.631824188</v>
      </c>
      <c r="AL23" s="3">
        <v>10383058.658380898</v>
      </c>
    </row>
    <row r="24" spans="2:38" ht="12.75">
      <c r="B24" t="s">
        <v>33</v>
      </c>
      <c r="C24" s="3">
        <v>187678.71312544672</v>
      </c>
      <c r="D24" s="3">
        <v>207943.39599010115</v>
      </c>
      <c r="E24" s="3">
        <v>211709.32832891314</v>
      </c>
      <c r="F24" s="3">
        <v>232286.98306807075</v>
      </c>
      <c r="G24" s="3">
        <v>279451.6440716776</v>
      </c>
      <c r="H24" s="3">
        <v>318543.6359365145</v>
      </c>
      <c r="I24" s="3">
        <v>346638.67606221227</v>
      </c>
      <c r="J24" s="3">
        <v>387730.088770315</v>
      </c>
      <c r="K24" s="3">
        <v>420235.1520511373</v>
      </c>
      <c r="L24" s="3">
        <v>471715.6252386114</v>
      </c>
      <c r="M24" s="3">
        <v>494250.78780066577</v>
      </c>
      <c r="N24" s="3">
        <v>534433.076383605</v>
      </c>
      <c r="O24" s="3">
        <v>567727.671530562</v>
      </c>
      <c r="P24" s="3">
        <v>575363.7814926689</v>
      </c>
      <c r="Q24" s="3">
        <v>619818.3025270784</v>
      </c>
      <c r="R24" s="3">
        <v>645683.2861133597</v>
      </c>
      <c r="S24" s="3">
        <v>686772.5683797875</v>
      </c>
      <c r="T24" s="3">
        <v>763786.2365880962</v>
      </c>
      <c r="U24" s="3">
        <v>794411.3579430704</v>
      </c>
      <c r="V24" s="3">
        <v>823609.0668259298</v>
      </c>
      <c r="W24" s="3">
        <v>837892.0003982242</v>
      </c>
      <c r="X24" s="3">
        <v>829750.9098377144</v>
      </c>
      <c r="Y24" s="3">
        <v>846605.7421733319</v>
      </c>
      <c r="Z24" s="3">
        <v>851213.5731197601</v>
      </c>
      <c r="AA24" s="3">
        <v>875711.765729709</v>
      </c>
      <c r="AB24" s="3">
        <v>906672.2746870464</v>
      </c>
      <c r="AC24" s="3">
        <v>929600.7350253487</v>
      </c>
      <c r="AD24" s="3">
        <v>958169.8998481974</v>
      </c>
      <c r="AE24" s="3">
        <v>1015198.9767959348</v>
      </c>
      <c r="AF24" s="3">
        <v>1038259.7925256719</v>
      </c>
      <c r="AG24" s="3">
        <v>1057676.5816408787</v>
      </c>
      <c r="AH24" s="3">
        <v>1093705.7832330775</v>
      </c>
      <c r="AI24" s="3">
        <v>1128451.8234134915</v>
      </c>
      <c r="AJ24" s="3">
        <v>1164639.1442262074</v>
      </c>
      <c r="AK24" s="3">
        <v>1209776.1285218196</v>
      </c>
      <c r="AL24" s="3">
        <v>1262044.4588954332</v>
      </c>
    </row>
    <row r="25" spans="2:38" ht="12.75">
      <c r="B25" t="s">
        <v>34</v>
      </c>
      <c r="C25" s="3">
        <v>80580.69298163969</v>
      </c>
      <c r="D25" s="3">
        <v>84671.20728605459</v>
      </c>
      <c r="E25" s="3">
        <v>80160.54090925325</v>
      </c>
      <c r="F25" s="3">
        <v>87961.5148635034</v>
      </c>
      <c r="G25" s="3">
        <v>95241.04145141717</v>
      </c>
      <c r="H25" s="3">
        <v>105125.51255147508</v>
      </c>
      <c r="I25" s="3">
        <v>113219.7324217887</v>
      </c>
      <c r="J25" s="3">
        <v>125692.91752523962</v>
      </c>
      <c r="K25" s="3">
        <v>131760.84037993322</v>
      </c>
      <c r="L25" s="3">
        <v>154723.42343688646</v>
      </c>
      <c r="M25" s="3">
        <v>157903.24204831774</v>
      </c>
      <c r="N25" s="3">
        <v>164893.27237608883</v>
      </c>
      <c r="O25" s="3">
        <v>169332.4204657534</v>
      </c>
      <c r="P25" s="3">
        <v>174515.7176013154</v>
      </c>
      <c r="Q25" s="3">
        <v>188311.30580589324</v>
      </c>
      <c r="R25" s="3">
        <v>191136.82249046932</v>
      </c>
      <c r="S25" s="3">
        <v>201808.6117652359</v>
      </c>
      <c r="T25" s="3">
        <v>218843.63220533342</v>
      </c>
      <c r="U25" s="3">
        <v>222591.28815850822</v>
      </c>
      <c r="V25" s="3">
        <v>229805.68291804774</v>
      </c>
      <c r="W25" s="3">
        <v>222658.75920546707</v>
      </c>
      <c r="X25" s="3">
        <v>228156.6473693758</v>
      </c>
      <c r="Y25" s="3">
        <v>230493.36120522572</v>
      </c>
      <c r="Z25" s="3">
        <v>255866.76850604202</v>
      </c>
      <c r="AA25" s="3">
        <v>260035.04371337697</v>
      </c>
      <c r="AB25" s="3">
        <v>274301.48709256697</v>
      </c>
      <c r="AC25" s="3">
        <v>287372.6855461351</v>
      </c>
      <c r="AD25" s="3">
        <v>298401.4085051261</v>
      </c>
      <c r="AE25" s="3">
        <v>313720.65562537033</v>
      </c>
      <c r="AF25" s="3">
        <v>322662.9900546463</v>
      </c>
      <c r="AG25" s="3">
        <v>329997.5188880245</v>
      </c>
      <c r="AH25" s="3">
        <v>344311.07015417767</v>
      </c>
      <c r="AI25" s="3">
        <v>354907.20938678447</v>
      </c>
      <c r="AJ25" s="3">
        <v>366235.3731797865</v>
      </c>
      <c r="AK25" s="3">
        <v>377815.26910274435</v>
      </c>
      <c r="AL25" s="3">
        <v>392909.94681091537</v>
      </c>
    </row>
    <row r="26" spans="2:38" ht="12.75">
      <c r="B26" t="s">
        <v>35</v>
      </c>
      <c r="C26" s="3">
        <v>22532473.697494697</v>
      </c>
      <c r="D26" s="3">
        <v>25044925.17284661</v>
      </c>
      <c r="E26" s="3">
        <v>25699294.081715904</v>
      </c>
      <c r="F26" s="3">
        <v>28779324.575166408</v>
      </c>
      <c r="G26" s="3">
        <v>34533519.7310363</v>
      </c>
      <c r="H26" s="3">
        <v>39599332.490649275</v>
      </c>
      <c r="I26" s="3">
        <v>44093464.00166299</v>
      </c>
      <c r="J26" s="3">
        <v>50729470.160076365</v>
      </c>
      <c r="K26" s="3">
        <v>55726215.89734589</v>
      </c>
      <c r="L26" s="3">
        <v>64582720.338219315</v>
      </c>
      <c r="M26" s="3">
        <v>68942645.42780992</v>
      </c>
      <c r="N26" s="3">
        <v>73627844.80304614</v>
      </c>
      <c r="O26" s="3">
        <v>75183568.76404394</v>
      </c>
      <c r="P26" s="3">
        <v>74949494.26786837</v>
      </c>
      <c r="Q26" s="3">
        <v>77786609.4103349</v>
      </c>
      <c r="R26" s="3">
        <v>80234132.30266178</v>
      </c>
      <c r="S26" s="3">
        <v>87200454.69821829</v>
      </c>
      <c r="T26" s="3">
        <v>96546108.65268825</v>
      </c>
      <c r="U26" s="3">
        <v>100081615.33903389</v>
      </c>
      <c r="V26" s="3">
        <v>102243787.8604894</v>
      </c>
      <c r="W26" s="3">
        <v>102399260.387829</v>
      </c>
      <c r="X26" s="3">
        <v>101883678.91827852</v>
      </c>
      <c r="Y26" s="3">
        <v>103770265.83391438</v>
      </c>
      <c r="Z26" s="3">
        <v>106687471.42730409</v>
      </c>
      <c r="AA26" s="3">
        <v>109140578.0168046</v>
      </c>
      <c r="AB26" s="3">
        <v>113299266.30068439</v>
      </c>
      <c r="AC26" s="3">
        <v>117700865.8880902</v>
      </c>
      <c r="AD26" s="3">
        <v>122357573.47364776</v>
      </c>
      <c r="AE26" s="3">
        <v>127775519.77893732</v>
      </c>
      <c r="AF26" s="3">
        <v>132478999.35949561</v>
      </c>
      <c r="AG26" s="3">
        <v>135878626.01698476</v>
      </c>
      <c r="AH26" s="3">
        <v>139623457.6177439</v>
      </c>
      <c r="AI26" s="3">
        <v>144011014.31176335</v>
      </c>
      <c r="AJ26" s="3">
        <v>148796819.3322749</v>
      </c>
      <c r="AK26" s="3">
        <v>154609002.925638</v>
      </c>
      <c r="AL26" s="3">
        <v>160832981.20840722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al documento D-2009-06</dc:title>
  <dc:subject/>
  <dc:creator>Angel de la Fuente</dc:creator>
  <cp:keywords/>
  <dc:description/>
  <cp:lastModifiedBy>MICROSOFT OFFICE 2004</cp:lastModifiedBy>
  <dcterms:created xsi:type="dcterms:W3CDTF">2009-04-19T22:53:44Z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  <property fmtid="{D5CDD505-2E9C-101B-9397-08002B2CF9AE}" pid="3" name="xd_Signatu">
    <vt:lpwstr/>
  </property>
  <property fmtid="{D5CDD505-2E9C-101B-9397-08002B2CF9AE}" pid="4" name="Descripci">
    <vt:lpwstr>Anexo al documento D-2009-06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ExpirationDa">
    <vt:lpwstr/>
  </property>
  <property fmtid="{D5CDD505-2E9C-101B-9397-08002B2CF9AE}" pid="8" name="Centro Directi">
    <vt:lpwstr>dirección General de Presupuestos</vt:lpwstr>
  </property>
  <property fmtid="{D5CDD505-2E9C-101B-9397-08002B2CF9AE}" pid="9" name="_Stat">
    <vt:lpwstr>Final</vt:lpwstr>
  </property>
  <property fmtid="{D5CDD505-2E9C-101B-9397-08002B2CF9AE}" pid="10" name="_DCDateCreat">
    <vt:lpwstr>2009-12-15T00:00:00Z</vt:lpwstr>
  </property>
  <property fmtid="{D5CDD505-2E9C-101B-9397-08002B2CF9AE}" pid="11" name="Palabra cla">
    <vt:lpwstr>series gregados economicos</vt:lpwstr>
  </property>
  <property fmtid="{D5CDD505-2E9C-101B-9397-08002B2CF9AE}" pid="12" name="_SourceU">
    <vt:lpwstr/>
  </property>
  <property fmtid="{D5CDD505-2E9C-101B-9397-08002B2CF9AE}" pid="13" name="_SharedFileInd">
    <vt:lpwstr/>
  </property>
  <property fmtid="{D5CDD505-2E9C-101B-9397-08002B2CF9AE}" pid="14" name="Categorizaci">
    <vt:lpwstr>;#Publicaciones y Bibliotecas:DGP;#</vt:lpwstr>
  </property>
  <property fmtid="{D5CDD505-2E9C-101B-9397-08002B2CF9AE}" pid="15" name="_DCDateModifi">
    <vt:lpwstr>2009-12-15T00:00:00Z</vt:lpwstr>
  </property>
  <property fmtid="{D5CDD505-2E9C-101B-9397-08002B2CF9AE}" pid="16" name="ContentTy">
    <vt:lpwstr>documento categorizado</vt:lpwstr>
  </property>
  <property fmtid="{D5CDD505-2E9C-101B-9397-08002B2CF9AE}" pid="17" name="PublishingStartDa">
    <vt:lpwstr/>
  </property>
  <property fmtid="{D5CDD505-2E9C-101B-9397-08002B2CF9AE}" pid="18" name="o1e7c1fe4bbc407f8b48a7c4ea1f8b">
    <vt:lpwstr>Publicaciones y Bibliotecas:DGP|1c529d90-d242-4292-92d3-31680110e20c</vt:lpwstr>
  </property>
  <property fmtid="{D5CDD505-2E9C-101B-9397-08002B2CF9AE}" pid="19" name="Categorizaci">
    <vt:lpwstr>19;#Publicaciones y Bibliotecas:DGP|1c529d90-d242-4292-92d3-31680110e20c</vt:lpwstr>
  </property>
  <property fmtid="{D5CDD505-2E9C-101B-9397-08002B2CF9AE}" pid="20" name="TaxCatchA">
    <vt:lpwstr>19;#Publicaciones y Bibliotecas:DGP|1c529d90-d242-4292-92d3-31680110e20c</vt:lpwstr>
  </property>
  <property fmtid="{D5CDD505-2E9C-101B-9397-08002B2CF9AE}" pid="21" name="Ord">
    <vt:lpwstr>40200.0000000000</vt:lpwstr>
  </property>
  <property fmtid="{D5CDD505-2E9C-101B-9397-08002B2CF9AE}" pid="22" name="display_urn:schemas-microsoft-com:office:office#Edit">
    <vt:lpwstr>Cuenta del sistema</vt:lpwstr>
  </property>
  <property fmtid="{D5CDD505-2E9C-101B-9397-08002B2CF9AE}" pid="23" name="display_urn:schemas-microsoft-com:office:office#Auth">
    <vt:lpwstr>Cuenta del sistema</vt:lpwstr>
  </property>
</Properties>
</file>