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140" windowWidth="24660" windowHeight="14080" tabRatio="500" firstSheet="11" activeTab="12"/>
  </bookViews>
  <sheets>
    <sheet name="Notas" sheetId="1" r:id="rId1"/>
    <sheet name="Series nacionales" sheetId="2" r:id="rId2"/>
    <sheet name="población" sheetId="3" r:id="rId3"/>
    <sheet name="empleo total" sheetId="4" r:id="rId4"/>
    <sheet name="VABcorrientes" sheetId="5" r:id="rId5"/>
    <sheet name="VABconstantes2000" sheetId="6" r:id="rId6"/>
    <sheet name="deflactor del VAB" sheetId="7" r:id="rId7"/>
    <sheet name="VAB a precios medios" sheetId="8" r:id="rId8"/>
    <sheet name="Empleo asalariado" sheetId="9" r:id="rId9"/>
    <sheet name="rem asalariados" sheetId="10" r:id="rId10"/>
    <sheet name="rentas totales del trabajo" sheetId="11" r:id="rId11"/>
    <sheet name="part del trab en el VAB" sheetId="12" r:id="rId12"/>
    <sheet name="salario medio" sheetId="13" r:id="rId13"/>
  </sheets>
  <definedNames/>
  <calcPr fullCalcOnLoad="1"/>
</workbook>
</file>

<file path=xl/sharedStrings.xml><?xml version="1.0" encoding="utf-8"?>
<sst xmlns="http://schemas.openxmlformats.org/spreadsheetml/2006/main" count="432" uniqueCount="111">
  <si>
    <t>MUR</t>
  </si>
  <si>
    <t>NAV</t>
  </si>
  <si>
    <t>PV</t>
  </si>
  <si>
    <t>RIO</t>
  </si>
  <si>
    <t>CyMel</t>
  </si>
  <si>
    <t>España</t>
  </si>
  <si>
    <t>población de hecho a 1 de julio</t>
  </si>
  <si>
    <t>deflactor del VAB</t>
  </si>
  <si>
    <t>RTL</t>
  </si>
  <si>
    <t>rentas totales del trabajo</t>
  </si>
  <si>
    <t>población residente corregida a 1 de julio</t>
  </si>
  <si>
    <t>millones de euros de 2000</t>
  </si>
  <si>
    <t>(nota: hasta 1970, se interpola entre años impares para completar la serie)</t>
  </si>
  <si>
    <t>VAB per capita, euros corrientes</t>
  </si>
  <si>
    <t>VAB per cápita, euros de 2000</t>
  </si>
  <si>
    <t>Puestos de trabajo per cápita</t>
  </si>
  <si>
    <t>VAB por puesto de trabajo, euros de 2000</t>
  </si>
  <si>
    <t>empleo total</t>
  </si>
  <si>
    <t>(sin extra-regio)</t>
  </si>
  <si>
    <t>RAS:</t>
  </si>
  <si>
    <t>RAS</t>
  </si>
  <si>
    <t>miles de puestos de trabajo asalariados</t>
  </si>
  <si>
    <t>asalariados/empleo total</t>
  </si>
  <si>
    <t>VAB a precios corrientes,</t>
  </si>
  <si>
    <t>miles de euros corrientes</t>
  </si>
  <si>
    <t>VAB a precios constantes,</t>
  </si>
  <si>
    <t>miles de euros de 2000</t>
  </si>
  <si>
    <t>delfactor del VAB</t>
  </si>
  <si>
    <t>base 2000</t>
  </si>
  <si>
    <t>miles de euros</t>
  </si>
  <si>
    <t>SERIES</t>
  </si>
  <si>
    <t>VABnom:</t>
  </si>
  <si>
    <t>P:</t>
  </si>
  <si>
    <r>
      <t>Nota:</t>
    </r>
    <r>
      <rPr>
        <sz val="10"/>
        <rFont val="Verdana"/>
        <family val="0"/>
      </rPr>
      <t xml:space="preserve"> "España" no incluye la "extra-regio"</t>
    </r>
  </si>
  <si>
    <t>remuneración de asalariados</t>
  </si>
  <si>
    <t>VAB nominal = valor añadido bruto a precios básicos, en precios corrientes (miles de euros corrientes)</t>
  </si>
  <si>
    <t>empleo total (puestos de trabajo), en miles</t>
  </si>
  <si>
    <t>deflactor del VABpb, año 2000 = 1</t>
  </si>
  <si>
    <t>empleo asalariado</t>
  </si>
  <si>
    <t>VAB real = valor añadido bruto a precios básicos a precios constantes (miles de euros de 2000)</t>
  </si>
  <si>
    <t>VABconst00:</t>
  </si>
  <si>
    <t>VAB pmed</t>
  </si>
  <si>
    <t>POBd</t>
  </si>
  <si>
    <t>POBh</t>
  </si>
  <si>
    <t>POBd-c</t>
  </si>
  <si>
    <t>POBd:</t>
  </si>
  <si>
    <t xml:space="preserve">   Mimeo, Instituto de Análisis Económico (CSIC), Barcelona. Julio de 2009</t>
  </si>
  <si>
    <t xml:space="preserve">de la Fuente, A. (2009). "Series enlazadas de empleo asalariado y rentas del trabajo regionales. (RegDat versión 2.2)" </t>
  </si>
  <si>
    <t>Salario medio o coste medio del trabajo (= rentas totales del trabajo/empleo total)</t>
  </si>
  <si>
    <t>Participación del trabajo en el VAB (rentas totales del trabajo/VAB)</t>
  </si>
  <si>
    <t>euros corrientes</t>
  </si>
  <si>
    <t>euros constantes de 2000</t>
  </si>
  <si>
    <t>(deflactados con el deflactor del VAB)</t>
  </si>
  <si>
    <t>Referencias:</t>
  </si>
  <si>
    <t xml:space="preserve">de la Fuente, A. (2009). "Series enlazadas de algunos agregados económicos nacionales y regionales, 1955-2007. Versión 2.1" </t>
  </si>
  <si>
    <t>prov</t>
  </si>
  <si>
    <t>avance</t>
  </si>
  <si>
    <t>1a est</t>
  </si>
  <si>
    <t xml:space="preserve">   Mimeo, Instituto de Análisis Económico (CSIC), Barcelona. Septiembre de 2009</t>
  </si>
  <si>
    <t>VAB a precios constantes = precios medios del período muestral 1955-2009</t>
  </si>
  <si>
    <t>VAB a precios medios del período 1955-2009, miles de euros</t>
  </si>
  <si>
    <t>empleo asalariado (puestos de trabajo), en miles</t>
  </si>
  <si>
    <t>remuneración de asalariados, miles de euros corrientes</t>
  </si>
  <si>
    <t>RTL:</t>
  </si>
  <si>
    <t>rentas totales del trabajo, miles de euros corrientes</t>
  </si>
  <si>
    <t>Part_L:</t>
  </si>
  <si>
    <t>participación del trabajo en el VAB</t>
  </si>
  <si>
    <t>Wnom:</t>
  </si>
  <si>
    <t>Wconst00:</t>
  </si>
  <si>
    <t>salario mdio, en euros constantes de 2000</t>
  </si>
  <si>
    <t>coste medio del trabajo, euros de 2000</t>
  </si>
  <si>
    <t>salario medio, en euros corrientes</t>
  </si>
  <si>
    <t>Part_L</t>
  </si>
  <si>
    <t>Wnom</t>
  </si>
  <si>
    <t>Wconst00</t>
  </si>
  <si>
    <t>L_AS:</t>
  </si>
  <si>
    <t>L_AS</t>
  </si>
  <si>
    <t>frecuencia anual</t>
  </si>
  <si>
    <t xml:space="preserve">   RATIOS</t>
  </si>
  <si>
    <t>coste medio del trabajo, euros corrientes</t>
  </si>
  <si>
    <t>población de derecho o residente a 1 de julio, miles de personas</t>
  </si>
  <si>
    <t>POBh:</t>
  </si>
  <si>
    <t>población de hecho a 1 de julio, miles de personas</t>
  </si>
  <si>
    <t>población de derecho corregida a 1 de julio, miles de personas (se excluye una parte de los residentes ausentes)</t>
  </si>
  <si>
    <t>VABnom</t>
  </si>
  <si>
    <t>VABconst00</t>
  </si>
  <si>
    <t>P</t>
  </si>
  <si>
    <t>Series nacionales</t>
  </si>
  <si>
    <t>España, sin la extra-regio</t>
  </si>
  <si>
    <t>VAB a coste de los factores/precios básicos</t>
  </si>
  <si>
    <t>L_TOT:</t>
  </si>
  <si>
    <t>L_TOT</t>
  </si>
  <si>
    <t>millones de euros corrientes</t>
  </si>
  <si>
    <t>empleo</t>
  </si>
  <si>
    <t>miles de puestos de trabajo</t>
  </si>
  <si>
    <t>población residente a 1 de julio</t>
  </si>
  <si>
    <t>miles de personas</t>
  </si>
  <si>
    <t>población de derecho/residente a 1 de julio</t>
  </si>
  <si>
    <t>AND</t>
  </si>
  <si>
    <t>ARA</t>
  </si>
  <si>
    <t>AST</t>
  </si>
  <si>
    <t>BAL</t>
  </si>
  <si>
    <t>CAN</t>
  </si>
  <si>
    <t>CANT</t>
  </si>
  <si>
    <t>CYL</t>
  </si>
  <si>
    <t>CLM</t>
  </si>
  <si>
    <t>CAT</t>
  </si>
  <si>
    <t>VAL</t>
  </si>
  <si>
    <t>EXT</t>
  </si>
  <si>
    <t>GAL</t>
  </si>
  <si>
    <t>MAD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</si>
</sst>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_(&quot;US$&quot;* #,##0_);_(&quot;US$&quot;* \(#,##0\);_(&quot;US$&quot;* &quot;-&quot;_);_(@_)"/>
    <numFmt numFmtId="169" formatCode="_(&quot;US$&quot;* #,##0.00_);_(&quot;US$&quot;* \(#,##0.00\);_(&quot;US$&quot;* &quot;-&quot;??_);_(@_)"/>
    <numFmt numFmtId="170" formatCode="#,##0.00000000000000000"/>
    <numFmt numFmtId="171" formatCode="0.000"/>
    <numFmt numFmtId="172" formatCode="#,##0.0000"/>
    <numFmt numFmtId="173" formatCode="#,##0.000"/>
    <numFmt numFmtId="174" formatCode="0.0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Univers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3" fontId="0" fillId="0" borderId="0" xfId="0" applyNumberFormat="1" applyAlignment="1">
      <alignment/>
    </xf>
    <xf numFmtId="3" fontId="7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workbookViewId="0" topLeftCell="A1">
      <selection activeCell="H21" sqref="H21"/>
    </sheetView>
  </sheetViews>
  <sheetFormatPr defaultColWidth="11.00390625" defaultRowHeight="12.75"/>
  <cols>
    <col min="2" max="2" width="15.25390625" style="0" customWidth="1"/>
  </cols>
  <sheetData>
    <row r="2" ht="12.75">
      <c r="B2" s="4" t="s">
        <v>30</v>
      </c>
    </row>
    <row r="4" spans="2:3" ht="12.75">
      <c r="B4" s="11" t="s">
        <v>45</v>
      </c>
      <c r="C4" t="s">
        <v>80</v>
      </c>
    </row>
    <row r="5" spans="2:3" ht="12.75">
      <c r="B5" s="11" t="s">
        <v>81</v>
      </c>
      <c r="C5" t="s">
        <v>82</v>
      </c>
    </row>
    <row r="6" spans="2:3" ht="12.75">
      <c r="B6" s="11" t="s">
        <v>44</v>
      </c>
      <c r="C6" t="s">
        <v>83</v>
      </c>
    </row>
    <row r="7" ht="12.75">
      <c r="B7" s="11"/>
    </row>
    <row r="8" spans="2:3" ht="12.75">
      <c r="B8" s="11" t="s">
        <v>31</v>
      </c>
      <c r="C8" t="s">
        <v>35</v>
      </c>
    </row>
    <row r="9" spans="2:3" ht="12.75">
      <c r="B9" s="11" t="s">
        <v>40</v>
      </c>
      <c r="C9" t="s">
        <v>39</v>
      </c>
    </row>
    <row r="10" spans="2:3" ht="12.75">
      <c r="B10" s="11" t="s">
        <v>41</v>
      </c>
      <c r="C10" t="s">
        <v>60</v>
      </c>
    </row>
    <row r="11" ht="12.75">
      <c r="B11" s="11"/>
    </row>
    <row r="12" spans="2:3" ht="12.75">
      <c r="B12" s="11" t="s">
        <v>32</v>
      </c>
      <c r="C12" t="s">
        <v>37</v>
      </c>
    </row>
    <row r="13" ht="12.75">
      <c r="B13" s="11"/>
    </row>
    <row r="14" spans="2:3" ht="12.75">
      <c r="B14" s="11" t="s">
        <v>90</v>
      </c>
      <c r="C14" t="s">
        <v>36</v>
      </c>
    </row>
    <row r="15" spans="2:3" ht="12.75">
      <c r="B15" s="11" t="s">
        <v>75</v>
      </c>
      <c r="C15" t="s">
        <v>61</v>
      </c>
    </row>
    <row r="16" ht="12.75">
      <c r="B16" s="11"/>
    </row>
    <row r="17" spans="2:3" ht="12.75">
      <c r="B17" s="11" t="s">
        <v>19</v>
      </c>
      <c r="C17" t="s">
        <v>62</v>
      </c>
    </row>
    <row r="18" spans="2:3" ht="12.75">
      <c r="B18" s="11" t="s">
        <v>63</v>
      </c>
      <c r="C18" t="s">
        <v>64</v>
      </c>
    </row>
    <row r="19" spans="2:3" ht="12.75">
      <c r="B19" s="11" t="s">
        <v>65</v>
      </c>
      <c r="C19" t="s">
        <v>66</v>
      </c>
    </row>
    <row r="20" spans="2:3" ht="12.75">
      <c r="B20" s="11" t="s">
        <v>67</v>
      </c>
      <c r="C20" t="s">
        <v>71</v>
      </c>
    </row>
    <row r="21" spans="2:3" ht="12.75">
      <c r="B21" s="11" t="s">
        <v>68</v>
      </c>
      <c r="C21" t="s">
        <v>69</v>
      </c>
    </row>
    <row r="23" ht="12.75">
      <c r="B23" s="4" t="s">
        <v>33</v>
      </c>
    </row>
    <row r="25" ht="12.75">
      <c r="B25" s="4"/>
    </row>
    <row r="26" ht="12.75">
      <c r="B26" s="4" t="s">
        <v>53</v>
      </c>
    </row>
    <row r="27" ht="12.75">
      <c r="B27" t="s">
        <v>54</v>
      </c>
    </row>
    <row r="28" ht="12.75">
      <c r="B28" t="s">
        <v>58</v>
      </c>
    </row>
    <row r="29" ht="12.75">
      <c r="B29" t="s">
        <v>47</v>
      </c>
    </row>
    <row r="30" ht="12.75">
      <c r="B30" t="s">
        <v>46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3:AN76"/>
  <sheetViews>
    <sheetView workbookViewId="0" topLeftCell="A1">
      <pane xSplit="12420" topLeftCell="AI1" activePane="topLeft" state="split"/>
      <selection pane="topLeft" activeCell="B4" sqref="B4"/>
      <selection pane="topRight" activeCell="AJ26" sqref="AJ26:AM26"/>
    </sheetView>
  </sheetViews>
  <sheetFormatPr defaultColWidth="11.00390625" defaultRowHeight="12.75"/>
  <cols>
    <col min="36" max="39" width="11.125" style="0" bestFit="1" customWidth="1"/>
  </cols>
  <sheetData>
    <row r="3" ht="12.75">
      <c r="B3" s="10" t="s">
        <v>20</v>
      </c>
    </row>
    <row r="4" ht="12.75">
      <c r="B4" s="2" t="s">
        <v>34</v>
      </c>
    </row>
    <row r="5" ht="12.75">
      <c r="B5" s="8" t="s">
        <v>24</v>
      </c>
    </row>
    <row r="7" spans="3:40" ht="12.75">
      <c r="C7" s="1">
        <v>1955</v>
      </c>
      <c r="D7" s="1">
        <v>1957</v>
      </c>
      <c r="E7" s="1">
        <v>1959</v>
      </c>
      <c r="F7" s="1">
        <v>1961</v>
      </c>
      <c r="G7" s="1">
        <v>1963</v>
      </c>
      <c r="H7" s="1">
        <v>1965</v>
      </c>
      <c r="I7" s="1">
        <v>1967</v>
      </c>
      <c r="J7" s="1">
        <v>1969</v>
      </c>
      <c r="K7" s="1">
        <v>1971</v>
      </c>
      <c r="L7" s="1">
        <v>1973</v>
      </c>
      <c r="M7" s="1">
        <v>1975</v>
      </c>
      <c r="N7" s="1">
        <v>1977</v>
      </c>
      <c r="O7" s="1">
        <v>1979</v>
      </c>
      <c r="P7" s="1">
        <v>1981</v>
      </c>
      <c r="Q7" s="1">
        <v>1983</v>
      </c>
      <c r="R7" s="1">
        <v>1985</v>
      </c>
      <c r="S7" s="1">
        <v>1987</v>
      </c>
      <c r="T7" s="1">
        <v>1989</v>
      </c>
      <c r="U7" s="1">
        <v>1990</v>
      </c>
      <c r="V7" s="1">
        <v>1991</v>
      </c>
      <c r="W7" s="1">
        <v>1992</v>
      </c>
      <c r="X7" s="1">
        <v>1993</v>
      </c>
      <c r="Y7" s="1">
        <v>1994</v>
      </c>
      <c r="Z7" s="1">
        <v>1995</v>
      </c>
      <c r="AA7" s="1">
        <v>1996</v>
      </c>
      <c r="AB7" s="1">
        <v>1997</v>
      </c>
      <c r="AC7" s="1">
        <v>1998</v>
      </c>
      <c r="AD7" s="1">
        <v>1999</v>
      </c>
      <c r="AE7" s="1">
        <v>2000</v>
      </c>
      <c r="AF7" s="1">
        <v>2001</v>
      </c>
      <c r="AG7" s="1">
        <v>2002</v>
      </c>
      <c r="AH7" s="1">
        <v>2003</v>
      </c>
      <c r="AI7" s="1">
        <v>2004</v>
      </c>
      <c r="AJ7" s="1">
        <v>2005</v>
      </c>
      <c r="AK7" s="1">
        <v>2006</v>
      </c>
      <c r="AL7" s="1">
        <v>2007</v>
      </c>
      <c r="AM7" s="1">
        <v>2008</v>
      </c>
      <c r="AN7" s="1">
        <v>2009</v>
      </c>
    </row>
    <row r="8" spans="2:39" ht="12.75">
      <c r="B8" s="2" t="s">
        <v>98</v>
      </c>
      <c r="C8" s="3">
        <v>164460.53690838628</v>
      </c>
      <c r="D8" s="3">
        <v>221857.46455102292</v>
      </c>
      <c r="E8" s="3">
        <v>268202.7255028239</v>
      </c>
      <c r="F8" s="3">
        <v>311622.16549727507</v>
      </c>
      <c r="G8" s="3">
        <v>437635.05110376043</v>
      </c>
      <c r="H8" s="3">
        <v>576307.840036777</v>
      </c>
      <c r="I8" s="3">
        <v>785761.91006713</v>
      </c>
      <c r="J8" s="3">
        <v>974936.5233223431</v>
      </c>
      <c r="K8" s="3">
        <v>1253561.060568491</v>
      </c>
      <c r="L8" s="3">
        <v>1809566.4446605574</v>
      </c>
      <c r="M8" s="3">
        <v>2661173.9982022294</v>
      </c>
      <c r="N8" s="3">
        <v>4147838.4891220615</v>
      </c>
      <c r="O8" s="3">
        <v>5840848.866291777</v>
      </c>
      <c r="P8" s="3">
        <v>7391677.049004754</v>
      </c>
      <c r="Q8" s="3">
        <v>9485607.30704893</v>
      </c>
      <c r="R8" s="3">
        <v>11199598.546689123</v>
      </c>
      <c r="S8" s="3">
        <v>14217590.97521534</v>
      </c>
      <c r="T8" s="3">
        <v>18198259.580141857</v>
      </c>
      <c r="U8" s="3">
        <v>21141294.35535084</v>
      </c>
      <c r="V8" s="3">
        <v>23622497.681987654</v>
      </c>
      <c r="W8" s="3">
        <v>25334261.35454923</v>
      </c>
      <c r="X8" s="3">
        <v>25862278.05714666</v>
      </c>
      <c r="Y8" s="3">
        <v>26822776.659342296</v>
      </c>
      <c r="Z8" s="3">
        <v>28260894.92813511</v>
      </c>
      <c r="AA8" s="3">
        <v>30366641.22810807</v>
      </c>
      <c r="AB8" s="3">
        <v>32100062.40570766</v>
      </c>
      <c r="AC8" s="3">
        <v>33910909.1576741</v>
      </c>
      <c r="AD8" s="3">
        <v>36606083.7787021</v>
      </c>
      <c r="AE8" s="3">
        <v>39788697</v>
      </c>
      <c r="AF8" s="3">
        <v>42894653.99999999</v>
      </c>
      <c r="AG8" s="3">
        <v>45694466.99999999</v>
      </c>
      <c r="AH8" s="3">
        <v>49295846.00000001</v>
      </c>
      <c r="AI8" s="3">
        <v>52418383</v>
      </c>
      <c r="AJ8" s="3">
        <v>56812322</v>
      </c>
      <c r="AK8" s="3">
        <v>62012045</v>
      </c>
      <c r="AL8" s="3">
        <v>67042004</v>
      </c>
      <c r="AM8" s="3">
        <v>70365274</v>
      </c>
    </row>
    <row r="9" spans="2:39" ht="12.75">
      <c r="B9" s="2" t="s">
        <v>99</v>
      </c>
      <c r="C9" s="3">
        <v>37432.97702135453</v>
      </c>
      <c r="D9" s="3">
        <v>50493.3557754285</v>
      </c>
      <c r="E9" s="3">
        <v>60656.300845827005</v>
      </c>
      <c r="F9" s="3">
        <v>71672.83222599982</v>
      </c>
      <c r="G9" s="3">
        <v>100443.09391812186</v>
      </c>
      <c r="H9" s="3">
        <v>135066.94029906072</v>
      </c>
      <c r="I9" s="3">
        <v>183643.2404949775</v>
      </c>
      <c r="J9" s="3">
        <v>223551.97968311262</v>
      </c>
      <c r="K9" s="3">
        <v>280830.9373001385</v>
      </c>
      <c r="L9" s="3">
        <v>417439.77409669076</v>
      </c>
      <c r="M9" s="3">
        <v>629636.2039292345</v>
      </c>
      <c r="N9" s="3">
        <v>1010936.9146915526</v>
      </c>
      <c r="O9" s="3">
        <v>1481348.2496834388</v>
      </c>
      <c r="P9" s="3">
        <v>1944487.6739805331</v>
      </c>
      <c r="Q9" s="3">
        <v>2486557.967944338</v>
      </c>
      <c r="R9" s="3">
        <v>2910546.2521737935</v>
      </c>
      <c r="S9" s="3">
        <v>3697799.2710007075</v>
      </c>
      <c r="T9" s="3">
        <v>4672057.153811314</v>
      </c>
      <c r="U9" s="3">
        <v>5398554.237852113</v>
      </c>
      <c r="V9" s="3">
        <v>5971308.276975973</v>
      </c>
      <c r="W9" s="3">
        <v>6334922.057710953</v>
      </c>
      <c r="X9" s="3">
        <v>6734005.11707615</v>
      </c>
      <c r="Y9" s="3">
        <v>6849503.24661587</v>
      </c>
      <c r="Z9" s="3">
        <v>7222638.7061166745</v>
      </c>
      <c r="AA9" s="3">
        <v>7654245.238960646</v>
      </c>
      <c r="AB9" s="3">
        <v>8170614.658831838</v>
      </c>
      <c r="AC9" s="3">
        <v>8683194.22206364</v>
      </c>
      <c r="AD9" s="3">
        <v>9199725.619911714</v>
      </c>
      <c r="AE9" s="3">
        <v>9916264</v>
      </c>
      <c r="AF9" s="3">
        <v>10484437.999999998</v>
      </c>
      <c r="AG9" s="3">
        <v>11279412</v>
      </c>
      <c r="AH9" s="3">
        <v>11990442.000000002</v>
      </c>
      <c r="AI9" s="3">
        <v>12611794</v>
      </c>
      <c r="AJ9" s="3">
        <v>13503620</v>
      </c>
      <c r="AK9" s="3">
        <v>14499180</v>
      </c>
      <c r="AL9" s="3">
        <v>15746204</v>
      </c>
      <c r="AM9" s="3">
        <v>16641583</v>
      </c>
    </row>
    <row r="10" spans="2:39" ht="12.75">
      <c r="B10" s="2" t="s">
        <v>100</v>
      </c>
      <c r="C10" s="3">
        <v>42380.115833507894</v>
      </c>
      <c r="D10" s="3">
        <v>55847.9510734461</v>
      </c>
      <c r="E10" s="3">
        <v>67973.19708333457</v>
      </c>
      <c r="F10" s="3">
        <v>81328.25046932747</v>
      </c>
      <c r="G10" s="3">
        <v>109267.4676511424</v>
      </c>
      <c r="H10" s="3">
        <v>140124.247403463</v>
      </c>
      <c r="I10" s="3">
        <v>189453.41988229574</v>
      </c>
      <c r="J10" s="3">
        <v>227601.69513860936</v>
      </c>
      <c r="K10" s="3">
        <v>283072.1087392313</v>
      </c>
      <c r="L10" s="3">
        <v>401634.4014376531</v>
      </c>
      <c r="M10" s="3">
        <v>610227.9101411056</v>
      </c>
      <c r="N10" s="3">
        <v>951719.6786239416</v>
      </c>
      <c r="O10" s="3">
        <v>1334284.1199327398</v>
      </c>
      <c r="P10" s="3">
        <v>1744015.6666293002</v>
      </c>
      <c r="Q10" s="3">
        <v>2221069.1893661115</v>
      </c>
      <c r="R10" s="3">
        <v>2562654.800058246</v>
      </c>
      <c r="S10" s="3">
        <v>3165171.1575131635</v>
      </c>
      <c r="T10" s="3">
        <v>3751913.4720717873</v>
      </c>
      <c r="U10" s="3">
        <v>4248415.476898027</v>
      </c>
      <c r="V10" s="3">
        <v>4692795.617363697</v>
      </c>
      <c r="W10" s="3">
        <v>5132890.922946672</v>
      </c>
      <c r="X10" s="3">
        <v>5227077.360927015</v>
      </c>
      <c r="Y10" s="3">
        <v>5188811.438677533</v>
      </c>
      <c r="Z10" s="3">
        <v>5213749.324372251</v>
      </c>
      <c r="AA10" s="3">
        <v>5341419.882060569</v>
      </c>
      <c r="AB10" s="3">
        <v>5807309.497902488</v>
      </c>
      <c r="AC10" s="3">
        <v>6147456.9046452055</v>
      </c>
      <c r="AD10" s="3">
        <v>6404390.99851591</v>
      </c>
      <c r="AE10" s="3">
        <v>6829202</v>
      </c>
      <c r="AF10" s="3">
        <v>7344508.999999997</v>
      </c>
      <c r="AG10" s="3">
        <v>7727778.999999999</v>
      </c>
      <c r="AH10" s="3">
        <v>8264993</v>
      </c>
      <c r="AI10" s="3">
        <v>8641779</v>
      </c>
      <c r="AJ10" s="3">
        <v>9276870</v>
      </c>
      <c r="AK10" s="3">
        <v>10054088</v>
      </c>
      <c r="AL10" s="3">
        <v>10845158</v>
      </c>
      <c r="AM10" s="3">
        <v>11489606</v>
      </c>
    </row>
    <row r="11" spans="2:39" ht="12.75">
      <c r="B11" s="2" t="s">
        <v>101</v>
      </c>
      <c r="C11" s="3">
        <v>16814.3034808559</v>
      </c>
      <c r="D11" s="3">
        <v>22361.91233997326</v>
      </c>
      <c r="E11" s="3">
        <v>28052.48543286759</v>
      </c>
      <c r="F11" s="3">
        <v>34490.98678055793</v>
      </c>
      <c r="G11" s="3">
        <v>49496.79505572206</v>
      </c>
      <c r="H11" s="3">
        <v>67405.897900019</v>
      </c>
      <c r="I11" s="3">
        <v>96665.94629270371</v>
      </c>
      <c r="J11" s="3">
        <v>129383.13894509665</v>
      </c>
      <c r="K11" s="3">
        <v>174318.08592812635</v>
      </c>
      <c r="L11" s="3">
        <v>263078.2407842977</v>
      </c>
      <c r="M11" s="3">
        <v>394489.760250572</v>
      </c>
      <c r="N11" s="3">
        <v>624705.7438403738</v>
      </c>
      <c r="O11" s="3">
        <v>912584.6876258999</v>
      </c>
      <c r="P11" s="3">
        <v>1208270.9056064568</v>
      </c>
      <c r="Q11" s="3">
        <v>1623053.0928336685</v>
      </c>
      <c r="R11" s="3">
        <v>2035177.3039468704</v>
      </c>
      <c r="S11" s="3">
        <v>2668546.49414237</v>
      </c>
      <c r="T11" s="3">
        <v>3345752.2794296704</v>
      </c>
      <c r="U11" s="3">
        <v>3717826.322924373</v>
      </c>
      <c r="V11" s="3">
        <v>4119562.3849795554</v>
      </c>
      <c r="W11" s="3">
        <v>4351504.271191015</v>
      </c>
      <c r="X11" s="3">
        <v>4395263.161522985</v>
      </c>
      <c r="Y11" s="3">
        <v>4603494.713919711</v>
      </c>
      <c r="Z11" s="3">
        <v>5086452.415201725</v>
      </c>
      <c r="AA11" s="3">
        <v>5424008.990686303</v>
      </c>
      <c r="AB11" s="3">
        <v>5899051.03394493</v>
      </c>
      <c r="AC11" s="3">
        <v>6271115.543918821</v>
      </c>
      <c r="AD11" s="3">
        <v>6732740.112609093</v>
      </c>
      <c r="AE11" s="3">
        <v>7468071.000000001</v>
      </c>
      <c r="AF11" s="3">
        <v>8068931.999999998</v>
      </c>
      <c r="AG11" s="3">
        <v>8585649.999999998</v>
      </c>
      <c r="AH11" s="3">
        <v>9063739</v>
      </c>
      <c r="AI11" s="3">
        <v>9875597</v>
      </c>
      <c r="AJ11" s="3">
        <v>10702782</v>
      </c>
      <c r="AK11" s="3">
        <v>11467708</v>
      </c>
      <c r="AL11" s="3">
        <v>12348009</v>
      </c>
      <c r="AM11" s="3">
        <v>13160841</v>
      </c>
    </row>
    <row r="12" spans="2:39" ht="12.75">
      <c r="B12" s="2" t="s">
        <v>102</v>
      </c>
      <c r="C12" s="3">
        <v>25013.147330086304</v>
      </c>
      <c r="D12" s="3">
        <v>33832.45955902273</v>
      </c>
      <c r="E12" s="3">
        <v>41295.162153814425</v>
      </c>
      <c r="F12" s="3">
        <v>48695.253199566796</v>
      </c>
      <c r="G12" s="3">
        <v>71740.3048805123</v>
      </c>
      <c r="H12" s="3">
        <v>100898.50405052053</v>
      </c>
      <c r="I12" s="3">
        <v>152444.48678853738</v>
      </c>
      <c r="J12" s="3">
        <v>199917.73105504087</v>
      </c>
      <c r="K12" s="3">
        <v>279514.30029519607</v>
      </c>
      <c r="L12" s="3">
        <v>424357.2293836723</v>
      </c>
      <c r="M12" s="3">
        <v>610226.3243569394</v>
      </c>
      <c r="N12" s="3">
        <v>1005399.980384218</v>
      </c>
      <c r="O12" s="3">
        <v>1580539.2009955056</v>
      </c>
      <c r="P12" s="3">
        <v>2055886.7141684624</v>
      </c>
      <c r="Q12" s="3">
        <v>2641036.9759748415</v>
      </c>
      <c r="R12" s="3">
        <v>3174586.509140928</v>
      </c>
      <c r="S12" s="3">
        <v>4212436.9787452705</v>
      </c>
      <c r="T12" s="3">
        <v>5324221.345325873</v>
      </c>
      <c r="U12" s="3">
        <v>6007225.977585524</v>
      </c>
      <c r="V12" s="3">
        <v>6708822.411571152</v>
      </c>
      <c r="W12" s="3">
        <v>7416137.670509148</v>
      </c>
      <c r="X12" s="3">
        <v>7593457.291183771</v>
      </c>
      <c r="Y12" s="3">
        <v>7752763.596213586</v>
      </c>
      <c r="Z12" s="3">
        <v>8520528.35958107</v>
      </c>
      <c r="AA12" s="3">
        <v>9090546.914251758</v>
      </c>
      <c r="AB12" s="3">
        <v>9643298.622563886</v>
      </c>
      <c r="AC12" s="3">
        <v>10427741.99152337</v>
      </c>
      <c r="AD12" s="3">
        <v>11612149.76611778</v>
      </c>
      <c r="AE12" s="3">
        <v>12406504.999999998</v>
      </c>
      <c r="AF12" s="3">
        <v>13371605</v>
      </c>
      <c r="AG12" s="3">
        <v>14271107.999999996</v>
      </c>
      <c r="AH12" s="3">
        <v>15239716.000000006</v>
      </c>
      <c r="AI12" s="3">
        <v>16073211.000000002</v>
      </c>
      <c r="AJ12" s="3">
        <v>17257763</v>
      </c>
      <c r="AK12" s="3">
        <v>18388453</v>
      </c>
      <c r="AL12" s="3">
        <v>19908007</v>
      </c>
      <c r="AM12" s="3">
        <v>20952911</v>
      </c>
    </row>
    <row r="13" spans="2:39" ht="12.75">
      <c r="B13" s="2" t="s">
        <v>103</v>
      </c>
      <c r="C13" s="3">
        <v>17230.86769778333</v>
      </c>
      <c r="D13" s="3">
        <v>22656.6105300477</v>
      </c>
      <c r="E13" s="3">
        <v>27094.472328894117</v>
      </c>
      <c r="F13" s="3">
        <v>31066.750569552227</v>
      </c>
      <c r="G13" s="3">
        <v>42579.76020283339</v>
      </c>
      <c r="H13" s="3">
        <v>56359.616036270905</v>
      </c>
      <c r="I13" s="3">
        <v>77362.9095974526</v>
      </c>
      <c r="J13" s="3">
        <v>94346.14050184698</v>
      </c>
      <c r="K13" s="3">
        <v>120354.75056723141</v>
      </c>
      <c r="L13" s="3">
        <v>168080.7066266117</v>
      </c>
      <c r="M13" s="3">
        <v>253856.89086049295</v>
      </c>
      <c r="N13" s="3">
        <v>393747.5524182589</v>
      </c>
      <c r="O13" s="3">
        <v>571324.72914752</v>
      </c>
      <c r="P13" s="3">
        <v>744680.951369919</v>
      </c>
      <c r="Q13" s="3">
        <v>925074.1078980567</v>
      </c>
      <c r="R13" s="3">
        <v>1076277.6337363825</v>
      </c>
      <c r="S13" s="3">
        <v>1316123.8933790517</v>
      </c>
      <c r="T13" s="3">
        <v>1625888.081893493</v>
      </c>
      <c r="U13" s="3">
        <v>1827697.6300955655</v>
      </c>
      <c r="V13" s="3">
        <v>2049548.9095600704</v>
      </c>
      <c r="W13" s="3">
        <v>2277708.3681819816</v>
      </c>
      <c r="X13" s="3">
        <v>2329431.0138045284</v>
      </c>
      <c r="Y13" s="3">
        <v>2345386.6456203023</v>
      </c>
      <c r="Z13" s="3">
        <v>2538144.5393207655</v>
      </c>
      <c r="AA13" s="3">
        <v>2657372.616928229</v>
      </c>
      <c r="AB13" s="3">
        <v>2844004.098422176</v>
      </c>
      <c r="AC13" s="3">
        <v>3109094.2880024943</v>
      </c>
      <c r="AD13" s="3">
        <v>3402794.6462597717</v>
      </c>
      <c r="AE13" s="3">
        <v>3667287</v>
      </c>
      <c r="AF13" s="3">
        <v>3943310</v>
      </c>
      <c r="AG13" s="3">
        <v>4245405</v>
      </c>
      <c r="AH13" s="3">
        <v>4508309</v>
      </c>
      <c r="AI13" s="3">
        <v>4789004</v>
      </c>
      <c r="AJ13" s="3">
        <v>5159971</v>
      </c>
      <c r="AK13" s="3">
        <v>5504636</v>
      </c>
      <c r="AL13" s="3">
        <v>5917856</v>
      </c>
      <c r="AM13" s="3">
        <v>6250145</v>
      </c>
    </row>
    <row r="14" spans="2:39" ht="12.75">
      <c r="B14" s="2" t="s">
        <v>104</v>
      </c>
      <c r="C14" s="3">
        <v>71371.85530223466</v>
      </c>
      <c r="D14" s="3">
        <v>95380.74243211353</v>
      </c>
      <c r="E14" s="3">
        <v>113455.98775093895</v>
      </c>
      <c r="F14" s="3">
        <v>129344.67693832087</v>
      </c>
      <c r="G14" s="3">
        <v>181285.59340466768</v>
      </c>
      <c r="H14" s="3">
        <v>237795.29699837175</v>
      </c>
      <c r="I14" s="3">
        <v>321477.1585141523</v>
      </c>
      <c r="J14" s="3">
        <v>392988.0380403364</v>
      </c>
      <c r="K14" s="3">
        <v>493361.4688187102</v>
      </c>
      <c r="L14" s="3">
        <v>720548.6113581635</v>
      </c>
      <c r="M14" s="3">
        <v>1081292.0109751434</v>
      </c>
      <c r="N14" s="3">
        <v>1730648.4958238152</v>
      </c>
      <c r="O14" s="3">
        <v>2472896.5440298803</v>
      </c>
      <c r="P14" s="3">
        <v>3187768.4684655913</v>
      </c>
      <c r="Q14" s="3">
        <v>4002238.59391109</v>
      </c>
      <c r="R14" s="3">
        <v>4742920.975927848</v>
      </c>
      <c r="S14" s="3">
        <v>5995728.646243297</v>
      </c>
      <c r="T14" s="3">
        <v>7539678.710475007</v>
      </c>
      <c r="U14" s="3">
        <v>8446325.051084463</v>
      </c>
      <c r="V14" s="3">
        <v>9474960.432418115</v>
      </c>
      <c r="W14" s="3">
        <v>10551210.007589402</v>
      </c>
      <c r="X14" s="3">
        <v>10996092.023268031</v>
      </c>
      <c r="Y14" s="3">
        <v>11315362.758184465</v>
      </c>
      <c r="Z14" s="3">
        <v>11891543.368737534</v>
      </c>
      <c r="AA14" s="3">
        <v>12564551.040964684</v>
      </c>
      <c r="AB14" s="3">
        <v>13502356.423914485</v>
      </c>
      <c r="AC14" s="3">
        <v>14309409.604569782</v>
      </c>
      <c r="AD14" s="3">
        <v>14952980.55983377</v>
      </c>
      <c r="AE14" s="3">
        <v>15992091</v>
      </c>
      <c r="AF14" s="3">
        <v>17124287.999999996</v>
      </c>
      <c r="AG14" s="3">
        <v>18198047.999999996</v>
      </c>
      <c r="AH14" s="3">
        <v>19369098.000000004</v>
      </c>
      <c r="AI14" s="3">
        <v>20427743</v>
      </c>
      <c r="AJ14" s="3">
        <v>21910126</v>
      </c>
      <c r="AK14" s="3">
        <v>23465852</v>
      </c>
      <c r="AL14" s="3">
        <v>25291444</v>
      </c>
      <c r="AM14" s="3">
        <v>26633934</v>
      </c>
    </row>
    <row r="15" spans="2:39" ht="12.75">
      <c r="B15" s="2" t="s">
        <v>105</v>
      </c>
      <c r="C15" s="3">
        <v>43705.69012910093</v>
      </c>
      <c r="D15" s="3">
        <v>57887.05752194429</v>
      </c>
      <c r="E15" s="3">
        <v>69229.15319804352</v>
      </c>
      <c r="F15" s="3">
        <v>77770.10614546391</v>
      </c>
      <c r="G15" s="3">
        <v>107141.64764799277</v>
      </c>
      <c r="H15" s="3">
        <v>135959.15593058075</v>
      </c>
      <c r="I15" s="3">
        <v>181775.3434517915</v>
      </c>
      <c r="J15" s="3">
        <v>227522.60260855686</v>
      </c>
      <c r="K15" s="3">
        <v>299378.0232410958</v>
      </c>
      <c r="L15" s="3">
        <v>444744.45228830056</v>
      </c>
      <c r="M15" s="3">
        <v>662246.5184096231</v>
      </c>
      <c r="N15" s="3">
        <v>1030550.7308726831</v>
      </c>
      <c r="O15" s="3">
        <v>1430995.6672896096</v>
      </c>
      <c r="P15" s="3">
        <v>1774539.017044846</v>
      </c>
      <c r="Q15" s="3">
        <v>2286337.1649115114</v>
      </c>
      <c r="R15" s="3">
        <v>2713797.64693478</v>
      </c>
      <c r="S15" s="3">
        <v>3371602.133773306</v>
      </c>
      <c r="T15" s="3">
        <v>4308845.550647</v>
      </c>
      <c r="U15" s="3">
        <v>4943385.538369435</v>
      </c>
      <c r="V15" s="3">
        <v>5636365.167657424</v>
      </c>
      <c r="W15" s="3">
        <v>6052489.2400871115</v>
      </c>
      <c r="X15" s="3">
        <v>6462662.4325087555</v>
      </c>
      <c r="Y15" s="3">
        <v>6719744.615534414</v>
      </c>
      <c r="Z15" s="3">
        <v>7117633.712792312</v>
      </c>
      <c r="AA15" s="3">
        <v>7524031.603798931</v>
      </c>
      <c r="AB15" s="3">
        <v>8044601.8976280205</v>
      </c>
      <c r="AC15" s="3">
        <v>8675427.27986677</v>
      </c>
      <c r="AD15" s="3">
        <v>9034365.575030854</v>
      </c>
      <c r="AE15" s="3">
        <v>9634640</v>
      </c>
      <c r="AF15" s="3">
        <v>10496411</v>
      </c>
      <c r="AG15" s="3">
        <v>11291636.999999996</v>
      </c>
      <c r="AH15" s="3">
        <v>12220795.000000004</v>
      </c>
      <c r="AI15" s="3">
        <v>13119646</v>
      </c>
      <c r="AJ15" s="3">
        <v>14251074</v>
      </c>
      <c r="AK15" s="3">
        <v>15579445</v>
      </c>
      <c r="AL15" s="3">
        <v>17042540</v>
      </c>
      <c r="AM15" s="3">
        <v>17996952</v>
      </c>
    </row>
    <row r="16" spans="2:39" ht="12.75">
      <c r="B16" s="2" t="s">
        <v>106</v>
      </c>
      <c r="C16" s="3">
        <v>215118.64937143787</v>
      </c>
      <c r="D16" s="3">
        <v>287101.0713448247</v>
      </c>
      <c r="E16" s="3">
        <v>353889.8573075889</v>
      </c>
      <c r="F16" s="3">
        <v>431939.00653175963</v>
      </c>
      <c r="G16" s="3">
        <v>607635.29205721</v>
      </c>
      <c r="H16" s="3">
        <v>817326.2596804212</v>
      </c>
      <c r="I16" s="3">
        <v>1136243.0919120153</v>
      </c>
      <c r="J16" s="3">
        <v>1443418.961838563</v>
      </c>
      <c r="K16" s="3">
        <v>1907359.5842091434</v>
      </c>
      <c r="L16" s="3">
        <v>2783453.8687820924</v>
      </c>
      <c r="M16" s="3">
        <v>4298958.701903426</v>
      </c>
      <c r="N16" s="3">
        <v>6706827.293412268</v>
      </c>
      <c r="O16" s="3">
        <v>9512807.126990525</v>
      </c>
      <c r="P16" s="3">
        <v>11888972.064161954</v>
      </c>
      <c r="Q16" s="3">
        <v>15259575.22188847</v>
      </c>
      <c r="R16" s="3">
        <v>17770802.264692467</v>
      </c>
      <c r="S16" s="3">
        <v>22290007.369868483</v>
      </c>
      <c r="T16" s="3">
        <v>28409559.189588025</v>
      </c>
      <c r="U16" s="3">
        <v>32726971.00408271</v>
      </c>
      <c r="V16" s="3">
        <v>36654883.72909662</v>
      </c>
      <c r="W16" s="3">
        <v>39388817.99342312</v>
      </c>
      <c r="X16" s="3">
        <v>40306346.97520188</v>
      </c>
      <c r="Y16" s="3">
        <v>40836603.750064105</v>
      </c>
      <c r="Z16" s="3">
        <v>42945102.79919245</v>
      </c>
      <c r="AA16" s="3">
        <v>46021748.214679375</v>
      </c>
      <c r="AB16" s="3">
        <v>48188469.22203864</v>
      </c>
      <c r="AC16" s="3">
        <v>51580386.98689407</v>
      </c>
      <c r="AD16" s="3">
        <v>55458471.915151455</v>
      </c>
      <c r="AE16" s="3">
        <v>59992297</v>
      </c>
      <c r="AF16" s="3">
        <v>63917474.999999985</v>
      </c>
      <c r="AG16" s="3">
        <v>67493877.99999999</v>
      </c>
      <c r="AH16" s="3">
        <v>71974107</v>
      </c>
      <c r="AI16" s="3">
        <v>75989259</v>
      </c>
      <c r="AJ16" s="3">
        <v>81403573</v>
      </c>
      <c r="AK16" s="3">
        <v>87555906</v>
      </c>
      <c r="AL16" s="3">
        <v>94536074</v>
      </c>
      <c r="AM16" s="3">
        <v>99233364</v>
      </c>
    </row>
    <row r="17" spans="2:39" ht="12.75">
      <c r="B17" s="2" t="s">
        <v>107</v>
      </c>
      <c r="C17" s="3">
        <v>88993.27313970389</v>
      </c>
      <c r="D17" s="3">
        <v>118685.22988899384</v>
      </c>
      <c r="E17" s="3">
        <v>147442.01782110284</v>
      </c>
      <c r="F17" s="3">
        <v>175085.19832756367</v>
      </c>
      <c r="G17" s="3">
        <v>252096.02884594508</v>
      </c>
      <c r="H17" s="3">
        <v>335774.1392951507</v>
      </c>
      <c r="I17" s="3">
        <v>466859.2978492597</v>
      </c>
      <c r="J17" s="3">
        <v>589032.4506976326</v>
      </c>
      <c r="K17" s="3">
        <v>777518.0120344106</v>
      </c>
      <c r="L17" s="3">
        <v>1160279.740315612</v>
      </c>
      <c r="M17" s="3">
        <v>1772056.2888854793</v>
      </c>
      <c r="N17" s="3">
        <v>2800706.6336066416</v>
      </c>
      <c r="O17" s="3">
        <v>4003817.14922576</v>
      </c>
      <c r="P17" s="3">
        <v>5174787.781235141</v>
      </c>
      <c r="Q17" s="3">
        <v>6768895.761152983</v>
      </c>
      <c r="R17" s="3">
        <v>7957075.644028105</v>
      </c>
      <c r="S17" s="3">
        <v>10048424.4817634</v>
      </c>
      <c r="T17" s="3">
        <v>12820536.196532978</v>
      </c>
      <c r="U17" s="3">
        <v>14953225.900814911</v>
      </c>
      <c r="V17" s="3">
        <v>16590887.198222235</v>
      </c>
      <c r="W17" s="3">
        <v>17782722.63165388</v>
      </c>
      <c r="X17" s="3">
        <v>18567733.16299874</v>
      </c>
      <c r="Y17" s="3">
        <v>19409478.31937478</v>
      </c>
      <c r="Z17" s="3">
        <v>20929157.521514744</v>
      </c>
      <c r="AA17" s="3">
        <v>22407162.935761772</v>
      </c>
      <c r="AB17" s="3">
        <v>24151131.751356263</v>
      </c>
      <c r="AC17" s="3">
        <v>26018712.440409955</v>
      </c>
      <c r="AD17" s="3">
        <v>27789619.264325198</v>
      </c>
      <c r="AE17" s="3">
        <v>30222622</v>
      </c>
      <c r="AF17" s="3">
        <v>32186083.999999996</v>
      </c>
      <c r="AG17" s="3">
        <v>34547073.99999999</v>
      </c>
      <c r="AH17" s="3">
        <v>36836188</v>
      </c>
      <c r="AI17" s="3">
        <v>39186627</v>
      </c>
      <c r="AJ17" s="3">
        <v>41986733</v>
      </c>
      <c r="AK17" s="3">
        <v>45325982</v>
      </c>
      <c r="AL17" s="3">
        <v>48627808</v>
      </c>
      <c r="AM17" s="3">
        <v>51062932</v>
      </c>
    </row>
    <row r="18" spans="2:39" ht="12.75">
      <c r="B18" s="2" t="s">
        <v>108</v>
      </c>
      <c r="C18" s="3">
        <v>27496.787119380802</v>
      </c>
      <c r="D18" s="3">
        <v>37096.407512372374</v>
      </c>
      <c r="E18" s="3">
        <v>44628.251997677326</v>
      </c>
      <c r="F18" s="3">
        <v>49628.12700220392</v>
      </c>
      <c r="G18" s="3">
        <v>67186.4028273202</v>
      </c>
      <c r="H18" s="3">
        <v>85603.37468365436</v>
      </c>
      <c r="I18" s="3">
        <v>110837.3791225772</v>
      </c>
      <c r="J18" s="3">
        <v>132374.524281416</v>
      </c>
      <c r="K18" s="3">
        <v>163256.4790013936</v>
      </c>
      <c r="L18" s="3">
        <v>235033.81664497504</v>
      </c>
      <c r="M18" s="3">
        <v>338099.93483827077</v>
      </c>
      <c r="N18" s="3">
        <v>514924.24006177677</v>
      </c>
      <c r="O18" s="3">
        <v>705950.4772262754</v>
      </c>
      <c r="P18" s="3">
        <v>921180.7882999185</v>
      </c>
      <c r="Q18" s="3">
        <v>1186337.1961379927</v>
      </c>
      <c r="R18" s="3">
        <v>1399129.8066565404</v>
      </c>
      <c r="S18" s="3">
        <v>1797162.453550351</v>
      </c>
      <c r="T18" s="3">
        <v>2258241.492475822</v>
      </c>
      <c r="U18" s="3">
        <v>2609674.1020950614</v>
      </c>
      <c r="V18" s="3">
        <v>2971389.7005342366</v>
      </c>
      <c r="W18" s="3">
        <v>3317240.2762297457</v>
      </c>
      <c r="X18" s="3">
        <v>3413851.8053316423</v>
      </c>
      <c r="Y18" s="3">
        <v>3431701.70873607</v>
      </c>
      <c r="Z18" s="3">
        <v>3640816.7016993207</v>
      </c>
      <c r="AA18" s="3">
        <v>3785165.6319548925</v>
      </c>
      <c r="AB18" s="3">
        <v>3996949.933123279</v>
      </c>
      <c r="AC18" s="3">
        <v>4284191.847235275</v>
      </c>
      <c r="AD18" s="3">
        <v>4594937.913699907</v>
      </c>
      <c r="AE18" s="3">
        <v>4955871</v>
      </c>
      <c r="AF18" s="3">
        <v>5319414</v>
      </c>
      <c r="AG18" s="3">
        <v>5670972.999999998</v>
      </c>
      <c r="AH18" s="3">
        <v>6129820.000000001</v>
      </c>
      <c r="AI18" s="3">
        <v>6526183</v>
      </c>
      <c r="AJ18" s="3">
        <v>7079243</v>
      </c>
      <c r="AK18" s="3">
        <v>7649266</v>
      </c>
      <c r="AL18" s="3">
        <v>8269109</v>
      </c>
      <c r="AM18" s="3">
        <v>8817880</v>
      </c>
    </row>
    <row r="19" spans="2:39" ht="12.75">
      <c r="B19" s="2" t="s">
        <v>109</v>
      </c>
      <c r="C19" s="3">
        <v>54665.08977720945</v>
      </c>
      <c r="D19" s="3">
        <v>72072.9215651287</v>
      </c>
      <c r="E19" s="3">
        <v>87633.57330028171</v>
      </c>
      <c r="F19" s="3">
        <v>102334.126528916</v>
      </c>
      <c r="G19" s="3">
        <v>143343.8255617185</v>
      </c>
      <c r="H19" s="3">
        <v>194948.66560182557</v>
      </c>
      <c r="I19" s="3">
        <v>275259.3266605045</v>
      </c>
      <c r="J19" s="3">
        <v>343354.1651192536</v>
      </c>
      <c r="K19" s="3">
        <v>473605.09643283585</v>
      </c>
      <c r="L19" s="3">
        <v>713062.1219417683</v>
      </c>
      <c r="M19" s="3">
        <v>1035024.8303409901</v>
      </c>
      <c r="N19" s="3">
        <v>1724814.2649548487</v>
      </c>
      <c r="O19" s="3">
        <v>2536034.9980522897</v>
      </c>
      <c r="P19" s="3">
        <v>3216948.990106426</v>
      </c>
      <c r="Q19" s="3">
        <v>3988246.7144654063</v>
      </c>
      <c r="R19" s="3">
        <v>4652575.812581525</v>
      </c>
      <c r="S19" s="3">
        <v>5835811.325788063</v>
      </c>
      <c r="T19" s="3">
        <v>7331372.636836319</v>
      </c>
      <c r="U19" s="3">
        <v>8359033.909451606</v>
      </c>
      <c r="V19" s="3">
        <v>9400377.934470657</v>
      </c>
      <c r="W19" s="3">
        <v>10071901.479064388</v>
      </c>
      <c r="X19" s="3">
        <v>10541754.054612262</v>
      </c>
      <c r="Y19" s="3">
        <v>10866262.862019863</v>
      </c>
      <c r="Z19" s="3">
        <v>11582551.194366079</v>
      </c>
      <c r="AA19" s="3">
        <v>12218643.823865963</v>
      </c>
      <c r="AB19" s="3">
        <v>13081064.897536816</v>
      </c>
      <c r="AC19" s="3">
        <v>13943490.391109904</v>
      </c>
      <c r="AD19" s="3">
        <v>14749405.71041077</v>
      </c>
      <c r="AE19" s="3">
        <v>15875654</v>
      </c>
      <c r="AF19" s="3">
        <v>16933814.999999996</v>
      </c>
      <c r="AG19" s="3">
        <v>17901432.999999996</v>
      </c>
      <c r="AH19" s="3">
        <v>19052028.000000004</v>
      </c>
      <c r="AI19" s="3">
        <v>20085269.999999996</v>
      </c>
      <c r="AJ19" s="3">
        <v>21542650</v>
      </c>
      <c r="AK19" s="3">
        <v>23284612</v>
      </c>
      <c r="AL19" s="3">
        <v>25417987</v>
      </c>
      <c r="AM19" s="3">
        <v>26795211</v>
      </c>
    </row>
    <row r="20" spans="2:39" ht="12.75">
      <c r="B20" s="2" t="s">
        <v>110</v>
      </c>
      <c r="C20" s="3">
        <v>157326.88350150466</v>
      </c>
      <c r="D20" s="3">
        <v>215059.9807181124</v>
      </c>
      <c r="E20" s="3">
        <v>267381.0218247649</v>
      </c>
      <c r="F20" s="3">
        <v>322423.1369086546</v>
      </c>
      <c r="G20" s="3">
        <v>457805.19030002237</v>
      </c>
      <c r="H20" s="3">
        <v>663250.7614202406</v>
      </c>
      <c r="I20" s="3">
        <v>932602.5929007889</v>
      </c>
      <c r="J20" s="3">
        <v>1226080.836282076</v>
      </c>
      <c r="K20" s="3">
        <v>1625095.8815995273</v>
      </c>
      <c r="L20" s="3">
        <v>2526299.1225314066</v>
      </c>
      <c r="M20" s="3">
        <v>3951680.2983707823</v>
      </c>
      <c r="N20" s="3">
        <v>6029667.294862401</v>
      </c>
      <c r="O20" s="3">
        <v>8784853.356675278</v>
      </c>
      <c r="P20" s="3">
        <v>11121086.773901513</v>
      </c>
      <c r="Q20" s="3">
        <v>14063894.148634985</v>
      </c>
      <c r="R20" s="3">
        <v>16707541.376696562</v>
      </c>
      <c r="S20" s="3">
        <v>21176656.888706367</v>
      </c>
      <c r="T20" s="3">
        <v>26766622.698725145</v>
      </c>
      <c r="U20" s="3">
        <v>31046342.58019531</v>
      </c>
      <c r="V20" s="3">
        <v>34284461.83978657</v>
      </c>
      <c r="W20" s="3">
        <v>37608478.24959841</v>
      </c>
      <c r="X20" s="3">
        <v>39564277.59800865</v>
      </c>
      <c r="Y20" s="3">
        <v>39995893.68864292</v>
      </c>
      <c r="Z20" s="3">
        <v>41298977.81743868</v>
      </c>
      <c r="AA20" s="3">
        <v>42763599.07842589</v>
      </c>
      <c r="AB20" s="3">
        <v>45819649.8607415</v>
      </c>
      <c r="AC20" s="3">
        <v>49641434.45555907</v>
      </c>
      <c r="AD20" s="3">
        <v>54056270.457794555</v>
      </c>
      <c r="AE20" s="3">
        <v>59010081.99999999</v>
      </c>
      <c r="AF20" s="3">
        <v>63416553.999999985</v>
      </c>
      <c r="AG20" s="3">
        <v>66773781.99999998</v>
      </c>
      <c r="AH20" s="3">
        <v>70448827.00000001</v>
      </c>
      <c r="AI20" s="3">
        <v>74815509</v>
      </c>
      <c r="AJ20" s="3">
        <v>80254500</v>
      </c>
      <c r="AK20" s="3">
        <v>86310501</v>
      </c>
      <c r="AL20" s="3">
        <v>92210863</v>
      </c>
      <c r="AM20" s="3">
        <v>97183096</v>
      </c>
    </row>
    <row r="21" spans="2:39" ht="12.75">
      <c r="B21" s="2" t="s">
        <v>0</v>
      </c>
      <c r="C21" s="3">
        <v>21546.265118671392</v>
      </c>
      <c r="D21" s="3">
        <v>29289.02449262227</v>
      </c>
      <c r="E21" s="3">
        <v>35498.26321834404</v>
      </c>
      <c r="F21" s="3">
        <v>42480.66414429891</v>
      </c>
      <c r="G21" s="3">
        <v>62137.04890857247</v>
      </c>
      <c r="H21" s="3">
        <v>81733.89333870233</v>
      </c>
      <c r="I21" s="3">
        <v>114129.95553845806</v>
      </c>
      <c r="J21" s="3">
        <v>144909.5226599163</v>
      </c>
      <c r="K21" s="3">
        <v>195089.65945280544</v>
      </c>
      <c r="L21" s="3">
        <v>291918.787569834</v>
      </c>
      <c r="M21" s="3">
        <v>432046.3355159426</v>
      </c>
      <c r="N21" s="3">
        <v>657155.6305278619</v>
      </c>
      <c r="O21" s="3">
        <v>944198.5334697647</v>
      </c>
      <c r="P21" s="3">
        <v>1169907.4214814766</v>
      </c>
      <c r="Q21" s="3">
        <v>1515368.263430493</v>
      </c>
      <c r="R21" s="3">
        <v>1802149.9038479112</v>
      </c>
      <c r="S21" s="3">
        <v>2278971.3197052386</v>
      </c>
      <c r="T21" s="3">
        <v>2867330.9330845275</v>
      </c>
      <c r="U21" s="3">
        <v>3289451.9201076236</v>
      </c>
      <c r="V21" s="3">
        <v>3720537.187121132</v>
      </c>
      <c r="W21" s="3">
        <v>4026168.176056374</v>
      </c>
      <c r="X21" s="3">
        <v>4163699.458166378</v>
      </c>
      <c r="Y21" s="3">
        <v>4338185.068865316</v>
      </c>
      <c r="Z21" s="3">
        <v>4584695.454374758</v>
      </c>
      <c r="AA21" s="3">
        <v>4872422.2547970675</v>
      </c>
      <c r="AB21" s="3">
        <v>5430066.362349541</v>
      </c>
      <c r="AC21" s="3">
        <v>5910389.56126355</v>
      </c>
      <c r="AD21" s="3">
        <v>6391602.452116099</v>
      </c>
      <c r="AE21" s="3">
        <v>6996055.999999999</v>
      </c>
      <c r="AF21" s="3">
        <v>7637710.999999998</v>
      </c>
      <c r="AG21" s="3">
        <v>8288493.999999999</v>
      </c>
      <c r="AH21" s="3">
        <v>8906601.000000002</v>
      </c>
      <c r="AI21" s="3">
        <v>9543041</v>
      </c>
      <c r="AJ21" s="3">
        <v>10316248</v>
      </c>
      <c r="AK21" s="3">
        <v>11326726</v>
      </c>
      <c r="AL21" s="3">
        <v>12299784</v>
      </c>
      <c r="AM21" s="3">
        <v>12920048</v>
      </c>
    </row>
    <row r="22" spans="2:39" ht="12.75">
      <c r="B22" s="2" t="s">
        <v>1</v>
      </c>
      <c r="C22" s="3">
        <v>15518.24918996438</v>
      </c>
      <c r="D22" s="3">
        <v>20640.411913533608</v>
      </c>
      <c r="E22" s="3">
        <v>25431.048875792552</v>
      </c>
      <c r="F22" s="3">
        <v>30333.134401316747</v>
      </c>
      <c r="G22" s="3">
        <v>44225.09368220614</v>
      </c>
      <c r="H22" s="3">
        <v>60070.74273848979</v>
      </c>
      <c r="I22" s="3">
        <v>86958.7574743692</v>
      </c>
      <c r="J22" s="3">
        <v>111965.06341240222</v>
      </c>
      <c r="K22" s="3">
        <v>149830.6583219904</v>
      </c>
      <c r="L22" s="3">
        <v>217347.72399111988</v>
      </c>
      <c r="M22" s="3">
        <v>330327.50515940867</v>
      </c>
      <c r="N22" s="3">
        <v>517435.57218558196</v>
      </c>
      <c r="O22" s="3">
        <v>732961.9459262594</v>
      </c>
      <c r="P22" s="3">
        <v>936534.200513493</v>
      </c>
      <c r="Q22" s="3">
        <v>1222267.9811716217</v>
      </c>
      <c r="R22" s="3">
        <v>1513128.3943676841</v>
      </c>
      <c r="S22" s="3">
        <v>1915791.749195875</v>
      </c>
      <c r="T22" s="3">
        <v>2456147.453647586</v>
      </c>
      <c r="U22" s="3">
        <v>2721317.4043977633</v>
      </c>
      <c r="V22" s="3">
        <v>3145627.3172142734</v>
      </c>
      <c r="W22" s="3">
        <v>3403786.389282447</v>
      </c>
      <c r="X22" s="3">
        <v>3549019.451841914</v>
      </c>
      <c r="Y22" s="3">
        <v>3728951.599617063</v>
      </c>
      <c r="Z22" s="3">
        <v>4005159.966022203</v>
      </c>
      <c r="AA22" s="3">
        <v>4232982.605049853</v>
      </c>
      <c r="AB22" s="3">
        <v>4560562.291191885</v>
      </c>
      <c r="AC22" s="3">
        <v>4920804.4930226235</v>
      </c>
      <c r="AD22" s="3">
        <v>5189496.41446525</v>
      </c>
      <c r="AE22" s="3">
        <v>5644242.999999999</v>
      </c>
      <c r="AF22" s="3">
        <v>6060933.999999999</v>
      </c>
      <c r="AG22" s="3">
        <v>6419847.999999998</v>
      </c>
      <c r="AH22" s="3">
        <v>6822396.000000001</v>
      </c>
      <c r="AI22" s="3">
        <v>7203702</v>
      </c>
      <c r="AJ22" s="3">
        <v>7706074</v>
      </c>
      <c r="AK22" s="3">
        <v>8239342</v>
      </c>
      <c r="AL22" s="3">
        <v>8902998</v>
      </c>
      <c r="AM22" s="3">
        <v>9317100</v>
      </c>
    </row>
    <row r="23" spans="2:39" ht="12.75">
      <c r="B23" s="2" t="s">
        <v>2</v>
      </c>
      <c r="C23" s="3">
        <v>85364.89581698814</v>
      </c>
      <c r="D23" s="3">
        <v>111897.93787329849</v>
      </c>
      <c r="E23" s="3">
        <v>134432.86546264298</v>
      </c>
      <c r="F23" s="3">
        <v>160330.7253405539</v>
      </c>
      <c r="G23" s="3">
        <v>233079.31310747232</v>
      </c>
      <c r="H23" s="3">
        <v>322497.04342695815</v>
      </c>
      <c r="I23" s="3">
        <v>448605.3986587359</v>
      </c>
      <c r="J23" s="3">
        <v>569407.3268786855</v>
      </c>
      <c r="K23" s="3">
        <v>734672.0527829592</v>
      </c>
      <c r="L23" s="3">
        <v>1075644.4804694108</v>
      </c>
      <c r="M23" s="3">
        <v>1596187.4733464487</v>
      </c>
      <c r="N23" s="3">
        <v>2431579.5287785977</v>
      </c>
      <c r="O23" s="3">
        <v>3330297.3617803603</v>
      </c>
      <c r="P23" s="3">
        <v>4104350.016621919</v>
      </c>
      <c r="Q23" s="3">
        <v>5167935.622986529</v>
      </c>
      <c r="R23" s="3">
        <v>6103253.620253336</v>
      </c>
      <c r="S23" s="3">
        <v>7546829.6599293025</v>
      </c>
      <c r="T23" s="3">
        <v>9229314.782556232</v>
      </c>
      <c r="U23" s="3">
        <v>10273173.501811815</v>
      </c>
      <c r="V23" s="3">
        <v>11687188.912196461</v>
      </c>
      <c r="W23" s="3">
        <v>12320053.190475408</v>
      </c>
      <c r="X23" s="3">
        <v>13190011.195298204</v>
      </c>
      <c r="Y23" s="3">
        <v>13531807.64238602</v>
      </c>
      <c r="Z23" s="3">
        <v>14245088.606485529</v>
      </c>
      <c r="AA23" s="3">
        <v>15058004.257006833</v>
      </c>
      <c r="AB23" s="3">
        <v>16052295.980631724</v>
      </c>
      <c r="AC23" s="3">
        <v>17377329.75261645</v>
      </c>
      <c r="AD23" s="3">
        <v>18811561.87607147</v>
      </c>
      <c r="AE23" s="3">
        <v>20167999</v>
      </c>
      <c r="AF23" s="3">
        <v>21680239.999999996</v>
      </c>
      <c r="AG23" s="3">
        <v>22837723.999999996</v>
      </c>
      <c r="AH23" s="3">
        <v>24188113.999999996</v>
      </c>
      <c r="AI23" s="3">
        <v>25223691</v>
      </c>
      <c r="AJ23" s="3">
        <v>26779707</v>
      </c>
      <c r="AK23" s="3">
        <v>28569092</v>
      </c>
      <c r="AL23" s="3">
        <v>30640531</v>
      </c>
      <c r="AM23" s="3">
        <v>32395673</v>
      </c>
    </row>
    <row r="24" spans="2:39" ht="12.75">
      <c r="B24" s="2" t="s">
        <v>3</v>
      </c>
      <c r="C24" s="3">
        <v>7303.710261865442</v>
      </c>
      <c r="D24" s="3">
        <v>9752.981497316798</v>
      </c>
      <c r="E24" s="3">
        <v>11904.442026638442</v>
      </c>
      <c r="F24" s="3">
        <v>13907.653739511648</v>
      </c>
      <c r="G24" s="3">
        <v>19297.727582090294</v>
      </c>
      <c r="H24" s="3">
        <v>26024.052705449205</v>
      </c>
      <c r="I24" s="3">
        <v>36653.382355949536</v>
      </c>
      <c r="J24" s="3">
        <v>46296.31778452175</v>
      </c>
      <c r="K24" s="3">
        <v>59979.49749847751</v>
      </c>
      <c r="L24" s="3">
        <v>87889.18275461203</v>
      </c>
      <c r="M24" s="3">
        <v>133617.10569095178</v>
      </c>
      <c r="N24" s="3">
        <v>209195.5236566517</v>
      </c>
      <c r="O24" s="3">
        <v>305949.6052408441</v>
      </c>
      <c r="P24" s="3">
        <v>406853.15845244005</v>
      </c>
      <c r="Q24" s="3">
        <v>535289.6602749379</v>
      </c>
      <c r="R24" s="3">
        <v>629179.3823871742</v>
      </c>
      <c r="S24" s="3">
        <v>791379.3225604994</v>
      </c>
      <c r="T24" s="3">
        <v>986869.6406959808</v>
      </c>
      <c r="U24" s="3">
        <v>1094894.796400421</v>
      </c>
      <c r="V24" s="3">
        <v>1237596.9312984815</v>
      </c>
      <c r="W24" s="3">
        <v>1291904.5231346292</v>
      </c>
      <c r="X24" s="3">
        <v>1387552.4904893432</v>
      </c>
      <c r="Y24" s="3">
        <v>1485517.7363922587</v>
      </c>
      <c r="Z24" s="3">
        <v>1577215.5396204873</v>
      </c>
      <c r="AA24" s="3">
        <v>1623708.894689993</v>
      </c>
      <c r="AB24" s="3">
        <v>1778249.8905311977</v>
      </c>
      <c r="AC24" s="3">
        <v>1893394.1277026085</v>
      </c>
      <c r="AD24" s="3">
        <v>2031538.1856999109</v>
      </c>
      <c r="AE24" s="3">
        <v>2166262</v>
      </c>
      <c r="AF24" s="3">
        <v>2321267</v>
      </c>
      <c r="AG24" s="3">
        <v>2485198</v>
      </c>
      <c r="AH24" s="3">
        <v>2649163</v>
      </c>
      <c r="AI24" s="3">
        <v>2814199</v>
      </c>
      <c r="AJ24" s="3">
        <v>2982330</v>
      </c>
      <c r="AK24" s="3">
        <v>3233885</v>
      </c>
      <c r="AL24" s="3">
        <v>3462629</v>
      </c>
      <c r="AM24" s="3">
        <v>3648192</v>
      </c>
    </row>
    <row r="25" spans="2:39" ht="12.75">
      <c r="B25" s="2" t="s">
        <v>4</v>
      </c>
      <c r="C25" s="3">
        <v>4893.495257544421</v>
      </c>
      <c r="D25" s="3">
        <v>6098.805726964129</v>
      </c>
      <c r="E25" s="3">
        <v>6890.915229459744</v>
      </c>
      <c r="F25" s="3">
        <v>7646.896497397913</v>
      </c>
      <c r="G25" s="3">
        <v>9823.11330526516</v>
      </c>
      <c r="H25" s="3">
        <v>13024.34061416461</v>
      </c>
      <c r="I25" s="3">
        <v>18959.82026068812</v>
      </c>
      <c r="J25" s="3">
        <v>23787.30150654894</v>
      </c>
      <c r="K25" s="3">
        <v>30038.43825564464</v>
      </c>
      <c r="L25" s="3">
        <v>43687.43062511722</v>
      </c>
      <c r="M25" s="3">
        <v>64302.33023936509</v>
      </c>
      <c r="N25" s="3">
        <v>100775.1993713036</v>
      </c>
      <c r="O25" s="3">
        <v>142522.26304543356</v>
      </c>
      <c r="P25" s="3">
        <v>191470.58390894326</v>
      </c>
      <c r="Q25" s="3">
        <v>271620.50383407815</v>
      </c>
      <c r="R25" s="3">
        <v>316004.59534946945</v>
      </c>
      <c r="S25" s="3">
        <v>385202.27890463115</v>
      </c>
      <c r="T25" s="3">
        <v>483324.09295218735</v>
      </c>
      <c r="U25" s="3">
        <v>576768.645270709</v>
      </c>
      <c r="V25" s="3">
        <v>656368.9176194693</v>
      </c>
      <c r="W25" s="3">
        <v>690258.3243027233</v>
      </c>
      <c r="X25" s="3">
        <v>707265.0454010839</v>
      </c>
      <c r="Y25" s="3">
        <v>743789.5085446443</v>
      </c>
      <c r="Z25" s="3">
        <v>778184.3211111438</v>
      </c>
      <c r="AA25" s="3">
        <v>783821.4627692272</v>
      </c>
      <c r="AB25" s="3">
        <v>846562.0624685148</v>
      </c>
      <c r="AC25" s="3">
        <v>934101.2491849927</v>
      </c>
      <c r="AD25" s="3">
        <v>951196.5118805842</v>
      </c>
      <c r="AE25" s="3">
        <v>1049468</v>
      </c>
      <c r="AF25" s="3">
        <v>1110693</v>
      </c>
      <c r="AG25" s="3">
        <v>1164535</v>
      </c>
      <c r="AH25" s="3">
        <v>1255238</v>
      </c>
      <c r="AI25" s="3">
        <v>1359117</v>
      </c>
      <c r="AJ25" s="3">
        <v>1461257</v>
      </c>
      <c r="AK25" s="3">
        <v>1567662</v>
      </c>
      <c r="AL25" s="3">
        <v>1709856</v>
      </c>
      <c r="AM25" s="3">
        <v>1815609</v>
      </c>
    </row>
    <row r="26" spans="2:39" ht="12.75">
      <c r="B26" s="2" t="s">
        <v>5</v>
      </c>
      <c r="C26" s="17">
        <v>1096636.7922575802</v>
      </c>
      <c r="D26" s="17">
        <v>1468012.3263161664</v>
      </c>
      <c r="E26" s="17">
        <v>1791091.7413608376</v>
      </c>
      <c r="F26" s="17">
        <v>2122099.6912482404</v>
      </c>
      <c r="G26" s="17">
        <v>2996218.750042575</v>
      </c>
      <c r="H26" s="17">
        <v>4050170.772160121</v>
      </c>
      <c r="I26" s="17">
        <v>5615693.417822387</v>
      </c>
      <c r="J26" s="17">
        <v>7100874.319755959</v>
      </c>
      <c r="K26" s="17">
        <v>9300836.095047407</v>
      </c>
      <c r="L26" s="17">
        <v>13784066.136261895</v>
      </c>
      <c r="M26" s="17">
        <v>20855450.421416413</v>
      </c>
      <c r="N26" s="17">
        <v>32588628.76719484</v>
      </c>
      <c r="O26" s="17">
        <v>46624214.882629156</v>
      </c>
      <c r="P26" s="17">
        <v>59183418.224953085</v>
      </c>
      <c r="Q26" s="17">
        <v>75650405.47386605</v>
      </c>
      <c r="R26" s="17">
        <v>89266400.46946876</v>
      </c>
      <c r="S26" s="17">
        <v>112711236.39998472</v>
      </c>
      <c r="T26" s="17">
        <v>142375935.29089084</v>
      </c>
      <c r="U26" s="17">
        <v>163381578.35478827</v>
      </c>
      <c r="V26" s="17">
        <v>182625180.55007377</v>
      </c>
      <c r="W26" s="17">
        <v>197352455.1259866</v>
      </c>
      <c r="X26" s="17">
        <v>204991777.694788</v>
      </c>
      <c r="Y26" s="17">
        <v>209966035.55875126</v>
      </c>
      <c r="Z26" s="17">
        <v>221438535.27608278</v>
      </c>
      <c r="AA26" s="17">
        <v>234390076.67476004</v>
      </c>
      <c r="AB26" s="17">
        <v>249916300.8908849</v>
      </c>
      <c r="AC26" s="17">
        <v>268038584.29726264</v>
      </c>
      <c r="AD26" s="17">
        <v>287969331.7585962</v>
      </c>
      <c r="AE26" s="17">
        <v>311783311</v>
      </c>
      <c r="AF26" s="17">
        <v>334312333.99999994</v>
      </c>
      <c r="AG26" s="17">
        <v>354876444.99999994</v>
      </c>
      <c r="AH26" s="17">
        <v>378215420</v>
      </c>
      <c r="AI26" s="17">
        <v>400703755</v>
      </c>
      <c r="AJ26" s="17">
        <v>430386843</v>
      </c>
      <c r="AK26" s="17">
        <v>464034381</v>
      </c>
      <c r="AL26" s="17">
        <v>500218861</v>
      </c>
      <c r="AM26" s="17">
        <v>526680351</v>
      </c>
    </row>
    <row r="27" ht="12.75">
      <c r="B27" t="s">
        <v>18</v>
      </c>
    </row>
    <row r="29" spans="31:40" ht="12.75"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52" spans="31:40" ht="12.75"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31:39" ht="12.75">
      <c r="AE53" s="3"/>
      <c r="AF53" s="3"/>
      <c r="AG53" s="3"/>
      <c r="AH53" s="3"/>
      <c r="AI53" s="3"/>
      <c r="AJ53" s="3"/>
      <c r="AK53" s="3"/>
      <c r="AL53" s="3"/>
      <c r="AM53" s="3"/>
    </row>
    <row r="54" spans="31:39" ht="12.75">
      <c r="AE54" s="3"/>
      <c r="AF54" s="3"/>
      <c r="AG54" s="3"/>
      <c r="AH54" s="3"/>
      <c r="AI54" s="3"/>
      <c r="AJ54" s="3"/>
      <c r="AK54" s="3"/>
      <c r="AL54" s="3"/>
      <c r="AM54" s="3"/>
    </row>
    <row r="55" spans="31:39" ht="12.75">
      <c r="AE55" s="3"/>
      <c r="AF55" s="3"/>
      <c r="AG55" s="3"/>
      <c r="AH55" s="3"/>
      <c r="AI55" s="3"/>
      <c r="AJ55" s="3"/>
      <c r="AK55" s="3"/>
      <c r="AL55" s="3"/>
      <c r="AM55" s="3"/>
    </row>
    <row r="56" spans="31:39" ht="12.75">
      <c r="AE56" s="3"/>
      <c r="AF56" s="3"/>
      <c r="AG56" s="3"/>
      <c r="AH56" s="3"/>
      <c r="AI56" s="3"/>
      <c r="AJ56" s="3"/>
      <c r="AK56" s="3"/>
      <c r="AL56" s="3"/>
      <c r="AM56" s="3"/>
    </row>
    <row r="57" spans="31:39" ht="12.75">
      <c r="AE57" s="3"/>
      <c r="AF57" s="3"/>
      <c r="AG57" s="3"/>
      <c r="AH57" s="3"/>
      <c r="AI57" s="3"/>
      <c r="AJ57" s="3"/>
      <c r="AK57" s="3"/>
      <c r="AL57" s="3"/>
      <c r="AM57" s="3"/>
    </row>
    <row r="58" spans="31:39" ht="12.75">
      <c r="AE58" s="3"/>
      <c r="AF58" s="3"/>
      <c r="AG58" s="3"/>
      <c r="AH58" s="3"/>
      <c r="AI58" s="3"/>
      <c r="AJ58" s="3"/>
      <c r="AK58" s="3"/>
      <c r="AL58" s="3"/>
      <c r="AM58" s="3"/>
    </row>
    <row r="59" spans="31:39" ht="12.75">
      <c r="AE59" s="3"/>
      <c r="AF59" s="3"/>
      <c r="AG59" s="3"/>
      <c r="AH59" s="3"/>
      <c r="AI59" s="3"/>
      <c r="AJ59" s="3"/>
      <c r="AK59" s="3"/>
      <c r="AL59" s="3"/>
      <c r="AM59" s="3"/>
    </row>
    <row r="60" spans="31:39" ht="12.75">
      <c r="AE60" s="3"/>
      <c r="AF60" s="3"/>
      <c r="AG60" s="3"/>
      <c r="AH60" s="3"/>
      <c r="AI60" s="3"/>
      <c r="AJ60" s="3"/>
      <c r="AK60" s="3"/>
      <c r="AL60" s="3"/>
      <c r="AM60" s="3"/>
    </row>
    <row r="61" spans="31:39" ht="12.75">
      <c r="AE61" s="3"/>
      <c r="AF61" s="3"/>
      <c r="AG61" s="3"/>
      <c r="AH61" s="3"/>
      <c r="AI61" s="3"/>
      <c r="AJ61" s="3"/>
      <c r="AK61" s="3"/>
      <c r="AL61" s="3"/>
      <c r="AM61" s="3"/>
    </row>
    <row r="62" spans="31:39" ht="12.75">
      <c r="AE62" s="3"/>
      <c r="AF62" s="3"/>
      <c r="AG62" s="3"/>
      <c r="AH62" s="3"/>
      <c r="AI62" s="3"/>
      <c r="AJ62" s="3"/>
      <c r="AK62" s="3"/>
      <c r="AL62" s="3"/>
      <c r="AM62" s="3"/>
    </row>
    <row r="63" spans="31:39" ht="12.75">
      <c r="AE63" s="3"/>
      <c r="AF63" s="3"/>
      <c r="AG63" s="3"/>
      <c r="AH63" s="3"/>
      <c r="AI63" s="3"/>
      <c r="AJ63" s="3"/>
      <c r="AK63" s="3"/>
      <c r="AL63" s="3"/>
      <c r="AM63" s="3"/>
    </row>
    <row r="64" spans="31:39" ht="12.75">
      <c r="AE64" s="3"/>
      <c r="AF64" s="3"/>
      <c r="AG64" s="3"/>
      <c r="AH64" s="3"/>
      <c r="AI64" s="3"/>
      <c r="AJ64" s="3"/>
      <c r="AK64" s="3"/>
      <c r="AL64" s="3"/>
      <c r="AM64" s="3"/>
    </row>
    <row r="65" spans="31:39" ht="12.75">
      <c r="AE65" s="3"/>
      <c r="AF65" s="3"/>
      <c r="AG65" s="3"/>
      <c r="AH65" s="3"/>
      <c r="AI65" s="3"/>
      <c r="AJ65" s="3"/>
      <c r="AK65" s="3"/>
      <c r="AL65" s="3"/>
      <c r="AM65" s="3"/>
    </row>
    <row r="66" spans="31:39" ht="12.75">
      <c r="AE66" s="3"/>
      <c r="AF66" s="3"/>
      <c r="AG66" s="3"/>
      <c r="AH66" s="3"/>
      <c r="AI66" s="3"/>
      <c r="AJ66" s="3"/>
      <c r="AK66" s="3"/>
      <c r="AL66" s="3"/>
      <c r="AM66" s="3"/>
    </row>
    <row r="67" spans="31:39" ht="12.75">
      <c r="AE67" s="3"/>
      <c r="AF67" s="3"/>
      <c r="AG67" s="3"/>
      <c r="AH67" s="3"/>
      <c r="AI67" s="3"/>
      <c r="AJ67" s="3"/>
      <c r="AK67" s="3"/>
      <c r="AL67" s="3"/>
      <c r="AM67" s="3"/>
    </row>
    <row r="68" spans="31:39" ht="12.75">
      <c r="AE68" s="3"/>
      <c r="AF68" s="3"/>
      <c r="AG68" s="3"/>
      <c r="AH68" s="3"/>
      <c r="AI68" s="3"/>
      <c r="AJ68" s="3"/>
      <c r="AK68" s="3"/>
      <c r="AL68" s="3"/>
      <c r="AM68" s="3"/>
    </row>
    <row r="69" spans="31:39" ht="12.75">
      <c r="AE69" s="3"/>
      <c r="AF69" s="3"/>
      <c r="AG69" s="3"/>
      <c r="AH69" s="3"/>
      <c r="AI69" s="3"/>
      <c r="AJ69" s="3"/>
      <c r="AK69" s="3"/>
      <c r="AL69" s="3"/>
      <c r="AM69" s="3"/>
    </row>
    <row r="70" spans="31:39" ht="12.75">
      <c r="AE70" s="3"/>
      <c r="AF70" s="3"/>
      <c r="AG70" s="3"/>
      <c r="AH70" s="3"/>
      <c r="AI70" s="3"/>
      <c r="AJ70" s="3"/>
      <c r="AK70" s="3"/>
      <c r="AL70" s="3"/>
      <c r="AM70" s="3"/>
    </row>
    <row r="71" spans="31:39" ht="12.75">
      <c r="AE71" s="3"/>
      <c r="AF71" s="3"/>
      <c r="AG71" s="3"/>
      <c r="AH71" s="3"/>
      <c r="AI71" s="3"/>
      <c r="AJ71" s="3"/>
      <c r="AK71" s="3"/>
      <c r="AL71" s="3"/>
      <c r="AM71" s="3"/>
    </row>
    <row r="72" spans="31:39" ht="12.75">
      <c r="AE72" s="3"/>
      <c r="AF72" s="3"/>
      <c r="AG72" s="3"/>
      <c r="AH72" s="3"/>
      <c r="AI72" s="3"/>
      <c r="AJ72" s="3"/>
      <c r="AK72" s="3"/>
      <c r="AL72" s="3"/>
      <c r="AM72" s="3"/>
    </row>
    <row r="73" spans="31:39" ht="12.75">
      <c r="AE73" s="3"/>
      <c r="AF73" s="3"/>
      <c r="AG73" s="3"/>
      <c r="AH73" s="3"/>
      <c r="AI73" s="3"/>
      <c r="AJ73" s="3"/>
      <c r="AK73" s="3"/>
      <c r="AL73" s="3"/>
      <c r="AM73" s="3"/>
    </row>
    <row r="74" spans="31:39" ht="12.75">
      <c r="AE74" s="3"/>
      <c r="AF74" s="3"/>
      <c r="AG74" s="3"/>
      <c r="AH74" s="3"/>
      <c r="AI74" s="3"/>
      <c r="AJ74" s="3"/>
      <c r="AK74" s="3"/>
      <c r="AL74" s="3"/>
      <c r="AM74" s="3"/>
    </row>
    <row r="75" spans="31:39" ht="12.75">
      <c r="AE75" s="3"/>
      <c r="AF75" s="3"/>
      <c r="AG75" s="3"/>
      <c r="AH75" s="3"/>
      <c r="AI75" s="3"/>
      <c r="AJ75" s="3"/>
      <c r="AK75" s="3"/>
      <c r="AL75" s="3"/>
      <c r="AM75" s="3"/>
    </row>
    <row r="76" spans="31:39" ht="12.75">
      <c r="AE76" s="3"/>
      <c r="AF76" s="3"/>
      <c r="AG76" s="3"/>
      <c r="AH76" s="3"/>
      <c r="AI76" s="3"/>
      <c r="AJ76" s="3"/>
      <c r="AK76" s="3"/>
      <c r="AL76" s="3"/>
      <c r="AM76" s="3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AN72"/>
  <sheetViews>
    <sheetView workbookViewId="0" topLeftCell="A1">
      <pane xSplit="16420" topLeftCell="AJ1" activePane="topLeft" state="split"/>
      <selection pane="topLeft" activeCell="C26" sqref="C26:AL26"/>
      <selection pane="topRight" activeCell="AJ26" sqref="AJ26:AL26"/>
    </sheetView>
  </sheetViews>
  <sheetFormatPr defaultColWidth="11.00390625" defaultRowHeight="12.75"/>
  <sheetData>
    <row r="3" ht="12.75">
      <c r="B3" s="10" t="s">
        <v>8</v>
      </c>
    </row>
    <row r="4" ht="12.75">
      <c r="B4" s="2" t="s">
        <v>9</v>
      </c>
    </row>
    <row r="5" ht="12.75">
      <c r="B5" s="8" t="s">
        <v>24</v>
      </c>
    </row>
    <row r="7" spans="3:40" ht="12.75">
      <c r="C7" s="1">
        <v>1955</v>
      </c>
      <c r="D7" s="1">
        <v>1957</v>
      </c>
      <c r="E7" s="1">
        <v>1959</v>
      </c>
      <c r="F7" s="1">
        <v>1961</v>
      </c>
      <c r="G7" s="1">
        <v>1963</v>
      </c>
      <c r="H7" s="1">
        <v>1965</v>
      </c>
      <c r="I7" s="1">
        <v>1967</v>
      </c>
      <c r="J7" s="1">
        <v>1969</v>
      </c>
      <c r="K7" s="1">
        <v>1971</v>
      </c>
      <c r="L7" s="1">
        <v>1973</v>
      </c>
      <c r="M7" s="1">
        <v>1975</v>
      </c>
      <c r="N7" s="1">
        <v>1977</v>
      </c>
      <c r="O7" s="1">
        <v>1979</v>
      </c>
      <c r="P7" s="1">
        <v>1981</v>
      </c>
      <c r="Q7" s="1">
        <v>1983</v>
      </c>
      <c r="R7" s="1">
        <v>1985</v>
      </c>
      <c r="S7" s="1">
        <v>1987</v>
      </c>
      <c r="T7" s="1">
        <v>1989</v>
      </c>
      <c r="U7" s="1">
        <v>1990</v>
      </c>
      <c r="V7" s="1">
        <v>1991</v>
      </c>
      <c r="W7" s="1">
        <v>1992</v>
      </c>
      <c r="X7" s="1">
        <v>1993</v>
      </c>
      <c r="Y7" s="1">
        <v>1994</v>
      </c>
      <c r="Z7" s="1">
        <v>1995</v>
      </c>
      <c r="AA7" s="1">
        <v>1996</v>
      </c>
      <c r="AB7" s="1">
        <v>1997</v>
      </c>
      <c r="AC7" s="1">
        <v>1998</v>
      </c>
      <c r="AD7" s="1">
        <v>1999</v>
      </c>
      <c r="AE7" s="1">
        <v>2000</v>
      </c>
      <c r="AF7" s="1">
        <v>2001</v>
      </c>
      <c r="AG7" s="1">
        <v>2002</v>
      </c>
      <c r="AH7" s="1">
        <v>2003</v>
      </c>
      <c r="AI7" s="1">
        <v>2004</v>
      </c>
      <c r="AJ7" s="1">
        <v>2005</v>
      </c>
      <c r="AK7" s="1">
        <v>2006</v>
      </c>
      <c r="AL7" s="1">
        <v>2007</v>
      </c>
      <c r="AM7" s="1">
        <v>2008</v>
      </c>
      <c r="AN7" s="1">
        <v>2009</v>
      </c>
    </row>
    <row r="8" spans="2:38" ht="12.75">
      <c r="B8" s="2" t="s">
        <v>98</v>
      </c>
      <c r="C8" s="3">
        <v>214006.37813621789</v>
      </c>
      <c r="D8" s="3">
        <v>288327.05616360676</v>
      </c>
      <c r="E8" s="3">
        <v>350759.6428447815</v>
      </c>
      <c r="F8" s="3">
        <v>403349.6417110864</v>
      </c>
      <c r="G8" s="3">
        <v>560385.7175955652</v>
      </c>
      <c r="H8" s="3">
        <v>717235.9387870866</v>
      </c>
      <c r="I8" s="3">
        <v>971996.1439150149</v>
      </c>
      <c r="J8" s="3">
        <v>1195494.8968777615</v>
      </c>
      <c r="K8" s="3">
        <v>1530031.1670786818</v>
      </c>
      <c r="L8" s="3">
        <v>2188706.8916958226</v>
      </c>
      <c r="M8" s="3">
        <v>3189148.8851120165</v>
      </c>
      <c r="N8" s="3">
        <v>4933536.518780328</v>
      </c>
      <c r="O8" s="3">
        <v>6991681.380111368</v>
      </c>
      <c r="P8" s="3">
        <v>8848983.77044168</v>
      </c>
      <c r="Q8" s="3">
        <v>11457585.2478177</v>
      </c>
      <c r="R8" s="3">
        <v>13515286.931097534</v>
      </c>
      <c r="S8" s="3">
        <v>17226619.113766078</v>
      </c>
      <c r="T8" s="3">
        <v>21851455.401354097</v>
      </c>
      <c r="U8" s="3">
        <v>25049846.454373874</v>
      </c>
      <c r="V8" s="3">
        <v>27767649.164583832</v>
      </c>
      <c r="W8" s="3">
        <v>30108282.512157205</v>
      </c>
      <c r="X8" s="3">
        <v>31126173.146236803</v>
      </c>
      <c r="Y8" s="3">
        <v>32557362.09417517</v>
      </c>
      <c r="Z8" s="3">
        <v>34154153.599041425</v>
      </c>
      <c r="AA8" s="3">
        <v>35509007.62692179</v>
      </c>
      <c r="AB8" s="3">
        <v>38399416.787883215</v>
      </c>
      <c r="AC8" s="3">
        <v>40500023.16582335</v>
      </c>
      <c r="AD8" s="3">
        <v>43579520.394957736</v>
      </c>
      <c r="AE8" s="3">
        <v>47332606.43283532</v>
      </c>
      <c r="AF8" s="3">
        <v>50660366.028718054</v>
      </c>
      <c r="AG8" s="3">
        <v>53903349.89222342</v>
      </c>
      <c r="AH8" s="3">
        <v>57670602.30207977</v>
      </c>
      <c r="AI8" s="3">
        <v>61156403.27317385</v>
      </c>
      <c r="AJ8" s="3">
        <v>65947413.056162365</v>
      </c>
      <c r="AK8" s="3">
        <v>71826384.16594876</v>
      </c>
      <c r="AL8" s="3">
        <v>77280694.73672493</v>
      </c>
    </row>
    <row r="9" spans="2:39" ht="12.75">
      <c r="B9" s="2" t="s">
        <v>99</v>
      </c>
      <c r="C9" s="3">
        <v>56506.84616478186</v>
      </c>
      <c r="D9" s="3">
        <v>76812.21466423101</v>
      </c>
      <c r="E9" s="3">
        <v>94168.0959511679</v>
      </c>
      <c r="F9" s="3">
        <v>110850.27479726812</v>
      </c>
      <c r="G9" s="3">
        <v>156516.988072652</v>
      </c>
      <c r="H9" s="3">
        <v>200764.88141507248</v>
      </c>
      <c r="I9" s="3">
        <v>268650.581850942</v>
      </c>
      <c r="J9" s="3">
        <v>320001.25538033317</v>
      </c>
      <c r="K9" s="3">
        <v>401877.68706631847</v>
      </c>
      <c r="L9" s="3">
        <v>573851.3259010501</v>
      </c>
      <c r="M9" s="3">
        <v>839379.1966302185</v>
      </c>
      <c r="N9" s="3">
        <v>1311282.7720283663</v>
      </c>
      <c r="O9" s="3">
        <v>1883724.7141627697</v>
      </c>
      <c r="P9" s="3">
        <v>2433310.3500344167</v>
      </c>
      <c r="Q9" s="3">
        <v>3135251.158280357</v>
      </c>
      <c r="R9" s="3">
        <v>3683835.209560736</v>
      </c>
      <c r="S9" s="3">
        <v>4666281.890132773</v>
      </c>
      <c r="T9" s="3">
        <v>5864258.717619645</v>
      </c>
      <c r="U9" s="3">
        <v>6695524.891212003</v>
      </c>
      <c r="V9" s="3">
        <v>7500655.4656308545</v>
      </c>
      <c r="W9" s="3">
        <v>7942840.822192011</v>
      </c>
      <c r="X9" s="3">
        <v>8234583.350789133</v>
      </c>
      <c r="Y9" s="3">
        <v>8430407.699096505</v>
      </c>
      <c r="Z9" s="3">
        <v>8722563.423463715</v>
      </c>
      <c r="AA9" s="3">
        <v>9455077.409346497</v>
      </c>
      <c r="AB9" s="3">
        <v>9956213.408158075</v>
      </c>
      <c r="AC9" s="3">
        <v>10444575.582932862</v>
      </c>
      <c r="AD9" s="3">
        <v>10926144.293784412</v>
      </c>
      <c r="AE9" s="3">
        <v>11763591.946886329</v>
      </c>
      <c r="AF9" s="3">
        <v>12493387.119132318</v>
      </c>
      <c r="AG9" s="3">
        <v>13346904.439930113</v>
      </c>
      <c r="AH9" s="3">
        <v>14091648.87552363</v>
      </c>
      <c r="AI9" s="3">
        <v>14824398.032138508</v>
      </c>
      <c r="AJ9" s="3">
        <v>15697717.49467165</v>
      </c>
      <c r="AK9" s="3">
        <v>16838314.695634194</v>
      </c>
      <c r="AL9" s="3">
        <v>18245914.650643554</v>
      </c>
      <c r="AM9" s="11"/>
    </row>
    <row r="10" spans="2:39" ht="12.75">
      <c r="B10" s="2" t="s">
        <v>100</v>
      </c>
      <c r="C10" s="3">
        <v>55081.926416766786</v>
      </c>
      <c r="D10" s="3">
        <v>73841.456625533</v>
      </c>
      <c r="E10" s="3">
        <v>92260.5298384937</v>
      </c>
      <c r="F10" s="3">
        <v>110037.45751615897</v>
      </c>
      <c r="G10" s="3">
        <v>151597.51954812935</v>
      </c>
      <c r="H10" s="3">
        <v>188994.66309148047</v>
      </c>
      <c r="I10" s="3">
        <v>249559.60568735807</v>
      </c>
      <c r="J10" s="3">
        <v>296799.9134454944</v>
      </c>
      <c r="K10" s="3">
        <v>368701.54716525023</v>
      </c>
      <c r="L10" s="3">
        <v>521862.8786918239</v>
      </c>
      <c r="M10" s="3">
        <v>776282.2193210471</v>
      </c>
      <c r="N10" s="3">
        <v>1196672.4865170997</v>
      </c>
      <c r="O10" s="3">
        <v>1676587.6092822244</v>
      </c>
      <c r="P10" s="3">
        <v>2102145.3309541536</v>
      </c>
      <c r="Q10" s="3">
        <v>2713294.4858558076</v>
      </c>
      <c r="R10" s="3">
        <v>3156007.712831891</v>
      </c>
      <c r="S10" s="3">
        <v>3872394.977499877</v>
      </c>
      <c r="T10" s="3">
        <v>4570807.0811781455</v>
      </c>
      <c r="U10" s="3">
        <v>5188896.969181675</v>
      </c>
      <c r="V10" s="3">
        <v>5745016.460684661</v>
      </c>
      <c r="W10" s="3">
        <v>6320410.278206936</v>
      </c>
      <c r="X10" s="3">
        <v>6370722.039060337</v>
      </c>
      <c r="Y10" s="3">
        <v>6365773.153664622</v>
      </c>
      <c r="Z10" s="3">
        <v>6295976.886755208</v>
      </c>
      <c r="AA10" s="3">
        <v>6411669.458827262</v>
      </c>
      <c r="AB10" s="3">
        <v>6826676.790043514</v>
      </c>
      <c r="AC10" s="3">
        <v>7225661.94980074</v>
      </c>
      <c r="AD10" s="3">
        <v>7490133.823970711</v>
      </c>
      <c r="AE10" s="3">
        <v>7984285.895970021</v>
      </c>
      <c r="AF10" s="3">
        <v>8594563.127683185</v>
      </c>
      <c r="AG10" s="3">
        <v>9040255.396085255</v>
      </c>
      <c r="AH10" s="3">
        <v>9544577.571642831</v>
      </c>
      <c r="AI10" s="3">
        <v>9995755.94769075</v>
      </c>
      <c r="AJ10" s="3">
        <v>10680244.261661977</v>
      </c>
      <c r="AK10" s="3">
        <v>11511163.164824547</v>
      </c>
      <c r="AL10" s="3">
        <v>12375421.797392229</v>
      </c>
      <c r="AM10" s="11"/>
    </row>
    <row r="11" spans="2:39" ht="12.75">
      <c r="B11" s="2" t="s">
        <v>101</v>
      </c>
      <c r="C11" s="3">
        <v>23604.866436459866</v>
      </c>
      <c r="D11" s="3">
        <v>31832.07604225624</v>
      </c>
      <c r="E11" s="3">
        <v>40423.2444420095</v>
      </c>
      <c r="F11" s="3">
        <v>48782.460499232184</v>
      </c>
      <c r="G11" s="3">
        <v>69739.7281737423</v>
      </c>
      <c r="H11" s="3">
        <v>91316.60861850649</v>
      </c>
      <c r="I11" s="3">
        <v>126866.77047905789</v>
      </c>
      <c r="J11" s="3">
        <v>165067.93655626994</v>
      </c>
      <c r="K11" s="3">
        <v>219640.15395496253</v>
      </c>
      <c r="L11" s="3">
        <v>324618.72470548266</v>
      </c>
      <c r="M11" s="3">
        <v>477013.6526472767</v>
      </c>
      <c r="N11" s="3">
        <v>746391.511456177</v>
      </c>
      <c r="O11" s="3">
        <v>1098537.459411986</v>
      </c>
      <c r="P11" s="3">
        <v>1448550.2812757562</v>
      </c>
      <c r="Q11" s="3">
        <v>1973249.1004786764</v>
      </c>
      <c r="R11" s="3">
        <v>2439607.7366554732</v>
      </c>
      <c r="S11" s="3">
        <v>3170960.9359281138</v>
      </c>
      <c r="T11" s="3">
        <v>3925370.4281213526</v>
      </c>
      <c r="U11" s="3">
        <v>4394232.94469829</v>
      </c>
      <c r="V11" s="3">
        <v>4777265.904947725</v>
      </c>
      <c r="W11" s="3">
        <v>5080482.168494348</v>
      </c>
      <c r="X11" s="3">
        <v>5155710.403075812</v>
      </c>
      <c r="Y11" s="3">
        <v>5401907.257950226</v>
      </c>
      <c r="Z11" s="3">
        <v>5855361.103884365</v>
      </c>
      <c r="AA11" s="3">
        <v>6444533.020411773</v>
      </c>
      <c r="AB11" s="3">
        <v>7095864.36810347</v>
      </c>
      <c r="AC11" s="3">
        <v>7568001.2791245915</v>
      </c>
      <c r="AD11" s="3">
        <v>7993131.598806118</v>
      </c>
      <c r="AE11" s="3">
        <v>8769804.110596512</v>
      </c>
      <c r="AF11" s="3">
        <v>9499948.237753723</v>
      </c>
      <c r="AG11" s="3">
        <v>10062805.913229542</v>
      </c>
      <c r="AH11" s="3">
        <v>10560237.329816915</v>
      </c>
      <c r="AI11" s="3">
        <v>11554641.22354691</v>
      </c>
      <c r="AJ11" s="3">
        <v>12560406.935138542</v>
      </c>
      <c r="AK11" s="3">
        <v>13333278.309115874</v>
      </c>
      <c r="AL11" s="3">
        <v>14241757.996169146</v>
      </c>
      <c r="AM11" s="11"/>
    </row>
    <row r="12" spans="2:39" ht="12.75">
      <c r="B12" s="2" t="s">
        <v>102</v>
      </c>
      <c r="C12" s="3">
        <v>35203.22705477659</v>
      </c>
      <c r="D12" s="3">
        <v>48874.75029187024</v>
      </c>
      <c r="E12" s="3">
        <v>61087.785111618214</v>
      </c>
      <c r="F12" s="3">
        <v>69494.83170201744</v>
      </c>
      <c r="G12" s="3">
        <v>101854.27052583738</v>
      </c>
      <c r="H12" s="3">
        <v>136603.37496116833</v>
      </c>
      <c r="I12" s="3">
        <v>196527.97122568745</v>
      </c>
      <c r="J12" s="3">
        <v>251499.24222328543</v>
      </c>
      <c r="K12" s="3">
        <v>342120.52083212964</v>
      </c>
      <c r="L12" s="3">
        <v>512903.22118668305</v>
      </c>
      <c r="M12" s="3">
        <v>739819.0984172195</v>
      </c>
      <c r="N12" s="3">
        <v>1187000.7987683162</v>
      </c>
      <c r="O12" s="3">
        <v>1844230.340654061</v>
      </c>
      <c r="P12" s="3">
        <v>2394490.9314884134</v>
      </c>
      <c r="Q12" s="3">
        <v>3101435.986057398</v>
      </c>
      <c r="R12" s="3">
        <v>3689993.6185003044</v>
      </c>
      <c r="S12" s="3">
        <v>4835700.9747576285</v>
      </c>
      <c r="T12" s="3">
        <v>6072916.143494423</v>
      </c>
      <c r="U12" s="3">
        <v>6827029.546965059</v>
      </c>
      <c r="V12" s="3">
        <v>7484352.748116506</v>
      </c>
      <c r="W12" s="3">
        <v>8291728.055171346</v>
      </c>
      <c r="X12" s="3">
        <v>8490106.017161803</v>
      </c>
      <c r="Y12" s="3">
        <v>8749631.94392122</v>
      </c>
      <c r="Z12" s="3">
        <v>9753005.764242182</v>
      </c>
      <c r="AA12" s="3">
        <v>10514900.97963684</v>
      </c>
      <c r="AB12" s="3">
        <v>11249811.664410358</v>
      </c>
      <c r="AC12" s="3">
        <v>12221654.674092822</v>
      </c>
      <c r="AD12" s="3">
        <v>13273662.288986899</v>
      </c>
      <c r="AE12" s="3">
        <v>14020862.792293116</v>
      </c>
      <c r="AF12" s="3">
        <v>15305859.470732715</v>
      </c>
      <c r="AG12" s="3">
        <v>16291576.451331705</v>
      </c>
      <c r="AH12" s="3">
        <v>17445810.822249908</v>
      </c>
      <c r="AI12" s="3">
        <v>18402149.35005059</v>
      </c>
      <c r="AJ12" s="3">
        <v>19854539.875908777</v>
      </c>
      <c r="AK12" s="3">
        <v>20842259.337983318</v>
      </c>
      <c r="AL12" s="3">
        <v>22450039.51493656</v>
      </c>
      <c r="AM12" s="11"/>
    </row>
    <row r="13" spans="2:38" ht="12.75">
      <c r="B13" s="2" t="s">
        <v>103</v>
      </c>
      <c r="C13" s="3">
        <v>22635.135815461403</v>
      </c>
      <c r="D13" s="3">
        <v>30311.658976541665</v>
      </c>
      <c r="E13" s="3">
        <v>37403.99149478515</v>
      </c>
      <c r="F13" s="3">
        <v>43619.25767204699</v>
      </c>
      <c r="G13" s="3">
        <v>60512.837419171534</v>
      </c>
      <c r="H13" s="3">
        <v>78606.50858309481</v>
      </c>
      <c r="I13" s="3">
        <v>106045.40591858533</v>
      </c>
      <c r="J13" s="3">
        <v>126655.40551144251</v>
      </c>
      <c r="K13" s="3">
        <v>161647.45790134513</v>
      </c>
      <c r="L13" s="3">
        <v>224630.34165329442</v>
      </c>
      <c r="M13" s="3">
        <v>334250.9067292652</v>
      </c>
      <c r="N13" s="3">
        <v>518528.2137962978</v>
      </c>
      <c r="O13" s="3">
        <v>739733.292905753</v>
      </c>
      <c r="P13" s="3">
        <v>918871.1692095029</v>
      </c>
      <c r="Q13" s="3">
        <v>1166639.2352148646</v>
      </c>
      <c r="R13" s="3">
        <v>1347948.354160855</v>
      </c>
      <c r="S13" s="3">
        <v>1660775.6561361875</v>
      </c>
      <c r="T13" s="3">
        <v>2050300.162159061</v>
      </c>
      <c r="U13" s="3">
        <v>2268701.790144126</v>
      </c>
      <c r="V13" s="3">
        <v>2489615.2625214322</v>
      </c>
      <c r="W13" s="3">
        <v>2783949.2267755987</v>
      </c>
      <c r="X13" s="3">
        <v>2836129.307491141</v>
      </c>
      <c r="Y13" s="3">
        <v>2855850.1759050973</v>
      </c>
      <c r="Z13" s="3">
        <v>3062114.182038422</v>
      </c>
      <c r="AA13" s="3">
        <v>3294977.951742367</v>
      </c>
      <c r="AB13" s="3">
        <v>3480925.312053042</v>
      </c>
      <c r="AC13" s="3">
        <v>3797630.973952786</v>
      </c>
      <c r="AD13" s="3">
        <v>4110082.060993597</v>
      </c>
      <c r="AE13" s="3">
        <v>4451745.665435153</v>
      </c>
      <c r="AF13" s="3">
        <v>4787748.010454168</v>
      </c>
      <c r="AG13" s="3">
        <v>5121283.50885501</v>
      </c>
      <c r="AH13" s="3">
        <v>5412137.724183883</v>
      </c>
      <c r="AI13" s="3">
        <v>5760065.244684404</v>
      </c>
      <c r="AJ13" s="3">
        <v>6142008.308222803</v>
      </c>
      <c r="AK13" s="3">
        <v>6554688.338350744</v>
      </c>
      <c r="AL13" s="3">
        <v>7003416.449462952</v>
      </c>
    </row>
    <row r="14" spans="2:38" ht="12.75">
      <c r="B14" s="2" t="s">
        <v>104</v>
      </c>
      <c r="C14" s="3">
        <v>118785.06488721994</v>
      </c>
      <c r="D14" s="3">
        <v>162514.4139388744</v>
      </c>
      <c r="E14" s="3">
        <v>199908.2726663807</v>
      </c>
      <c r="F14" s="3">
        <v>231455.82095155024</v>
      </c>
      <c r="G14" s="3">
        <v>330639.4071901336</v>
      </c>
      <c r="H14" s="3">
        <v>407014.1277478288</v>
      </c>
      <c r="I14" s="3">
        <v>533530.4891605021</v>
      </c>
      <c r="J14" s="3">
        <v>637695.1573100185</v>
      </c>
      <c r="K14" s="3">
        <v>781533.6880611697</v>
      </c>
      <c r="L14" s="3">
        <v>1099058.1630174292</v>
      </c>
      <c r="M14" s="3">
        <v>1606744.3505852583</v>
      </c>
      <c r="N14" s="3">
        <v>2480160.368831042</v>
      </c>
      <c r="O14" s="3">
        <v>3455736.814950678</v>
      </c>
      <c r="P14" s="3">
        <v>4286121.9144775765</v>
      </c>
      <c r="Q14" s="3">
        <v>5465158.43829964</v>
      </c>
      <c r="R14" s="3">
        <v>6471412.460305088</v>
      </c>
      <c r="S14" s="3">
        <v>8138382.16794489</v>
      </c>
      <c r="T14" s="3">
        <v>10229640.797603656</v>
      </c>
      <c r="U14" s="3">
        <v>11393909.025054485</v>
      </c>
      <c r="V14" s="3">
        <v>12540836.600716932</v>
      </c>
      <c r="W14" s="3">
        <v>14001810.07700928</v>
      </c>
      <c r="X14" s="3">
        <v>14234123.10260368</v>
      </c>
      <c r="Y14" s="3">
        <v>14656359.743372913</v>
      </c>
      <c r="Z14" s="3">
        <v>15092187.115247529</v>
      </c>
      <c r="AA14" s="3">
        <v>16097957.282211835</v>
      </c>
      <c r="AB14" s="3">
        <v>16523105.736831443</v>
      </c>
      <c r="AC14" s="3">
        <v>17528114.250237923</v>
      </c>
      <c r="AD14" s="3">
        <v>18605895.319312353</v>
      </c>
      <c r="AE14" s="3">
        <v>19841225.240701884</v>
      </c>
      <c r="AF14" s="3">
        <v>20984032.684210237</v>
      </c>
      <c r="AG14" s="3">
        <v>22203696.843698703</v>
      </c>
      <c r="AH14" s="3">
        <v>23416940.33158319</v>
      </c>
      <c r="AI14" s="3">
        <v>24746224.32226402</v>
      </c>
      <c r="AJ14" s="3">
        <v>26140620.36782613</v>
      </c>
      <c r="AK14" s="3">
        <v>27775372.721779186</v>
      </c>
      <c r="AL14" s="3">
        <v>29794450.524612512</v>
      </c>
    </row>
    <row r="15" spans="2:38" ht="12.75">
      <c r="B15" s="2" t="s">
        <v>105</v>
      </c>
      <c r="C15" s="3">
        <v>67424.66172915253</v>
      </c>
      <c r="D15" s="3">
        <v>90084.63878727618</v>
      </c>
      <c r="E15" s="3">
        <v>109132.0238032904</v>
      </c>
      <c r="F15" s="3">
        <v>123532.86826956525</v>
      </c>
      <c r="G15" s="3">
        <v>172220.75172342613</v>
      </c>
      <c r="H15" s="3">
        <v>210503.01892075955</v>
      </c>
      <c r="I15" s="3">
        <v>276094.69330449036</v>
      </c>
      <c r="J15" s="3">
        <v>334549.444030573</v>
      </c>
      <c r="K15" s="3">
        <v>425033.7813414844</v>
      </c>
      <c r="L15" s="3">
        <v>609814.1479720828</v>
      </c>
      <c r="M15" s="3">
        <v>887744.6806233067</v>
      </c>
      <c r="N15" s="3">
        <v>1359468.4995244185</v>
      </c>
      <c r="O15" s="3">
        <v>1878026.8647654725</v>
      </c>
      <c r="P15" s="3">
        <v>2304390.615801638</v>
      </c>
      <c r="Q15" s="3">
        <v>2979847.356716711</v>
      </c>
      <c r="R15" s="3">
        <v>3513868.159831837</v>
      </c>
      <c r="S15" s="3">
        <v>4397903.529128201</v>
      </c>
      <c r="T15" s="3">
        <v>5595036.647434238</v>
      </c>
      <c r="U15" s="3">
        <v>6446288.899962958</v>
      </c>
      <c r="V15" s="3">
        <v>7213401.347071572</v>
      </c>
      <c r="W15" s="3">
        <v>7802001.73374424</v>
      </c>
      <c r="X15" s="3">
        <v>8340168.644061741</v>
      </c>
      <c r="Y15" s="3">
        <v>8633047.307531763</v>
      </c>
      <c r="Z15" s="3">
        <v>8970226.38373115</v>
      </c>
      <c r="AA15" s="3">
        <v>9872562.557262491</v>
      </c>
      <c r="AB15" s="3">
        <v>10154277.218545096</v>
      </c>
      <c r="AC15" s="3">
        <v>10946230.633171473</v>
      </c>
      <c r="AD15" s="3">
        <v>11472937.19742031</v>
      </c>
      <c r="AE15" s="3">
        <v>12206640.789889313</v>
      </c>
      <c r="AF15" s="3">
        <v>13247984.46388323</v>
      </c>
      <c r="AG15" s="3">
        <v>14106597.441750195</v>
      </c>
      <c r="AH15" s="3">
        <v>15185107.573243508</v>
      </c>
      <c r="AI15" s="3">
        <v>16282982.625813173</v>
      </c>
      <c r="AJ15" s="3">
        <v>17305620.540347487</v>
      </c>
      <c r="AK15" s="3">
        <v>18939319.325340185</v>
      </c>
      <c r="AL15" s="3">
        <v>20611359.564935017</v>
      </c>
    </row>
    <row r="16" spans="2:38" ht="12.75">
      <c r="B16" s="2" t="s">
        <v>106</v>
      </c>
      <c r="C16" s="3">
        <v>267268.7581297439</v>
      </c>
      <c r="D16" s="3">
        <v>356874.42714199127</v>
      </c>
      <c r="E16" s="3">
        <v>441761.74431165843</v>
      </c>
      <c r="F16" s="3">
        <v>532571.5458008058</v>
      </c>
      <c r="G16" s="3">
        <v>750133.0766888873</v>
      </c>
      <c r="H16" s="3">
        <v>990492.0065978387</v>
      </c>
      <c r="I16" s="3">
        <v>1362702.7516853402</v>
      </c>
      <c r="J16" s="3">
        <v>1710881.5005770735</v>
      </c>
      <c r="K16" s="3">
        <v>2252907.410955907</v>
      </c>
      <c r="L16" s="3">
        <v>3262289.4961382765</v>
      </c>
      <c r="M16" s="3">
        <v>4960709.450090952</v>
      </c>
      <c r="N16" s="3">
        <v>7675153.796448727</v>
      </c>
      <c r="O16" s="3">
        <v>10937914.999853978</v>
      </c>
      <c r="P16" s="3">
        <v>13807523.161080804</v>
      </c>
      <c r="Q16" s="3">
        <v>17897293.861162305</v>
      </c>
      <c r="R16" s="3">
        <v>20896076.31351111</v>
      </c>
      <c r="S16" s="3">
        <v>26305596.587555114</v>
      </c>
      <c r="T16" s="3">
        <v>33365597.6551433</v>
      </c>
      <c r="U16" s="3">
        <v>37938160.683511265</v>
      </c>
      <c r="V16" s="3">
        <v>42330055.986010075</v>
      </c>
      <c r="W16" s="3">
        <v>45893462.36616099</v>
      </c>
      <c r="X16" s="3">
        <v>47404177.58501238</v>
      </c>
      <c r="Y16" s="3">
        <v>48103712.56415708</v>
      </c>
      <c r="Z16" s="3">
        <v>50806775.20176911</v>
      </c>
      <c r="AA16" s="3">
        <v>54189540.59450831</v>
      </c>
      <c r="AB16" s="3">
        <v>57008678.68719062</v>
      </c>
      <c r="AC16" s="3">
        <v>60999113.82450144</v>
      </c>
      <c r="AD16" s="3">
        <v>65367927.028705776</v>
      </c>
      <c r="AE16" s="3">
        <v>69797878.03020231</v>
      </c>
      <c r="AF16" s="3">
        <v>74014667.71641378</v>
      </c>
      <c r="AG16" s="3">
        <v>77902624.33792973</v>
      </c>
      <c r="AH16" s="3">
        <v>82598939.80542113</v>
      </c>
      <c r="AI16" s="3">
        <v>87119665.98071483</v>
      </c>
      <c r="AJ16" s="3">
        <v>92874327.14401925</v>
      </c>
      <c r="AK16" s="3">
        <v>99721850.65791936</v>
      </c>
      <c r="AL16" s="3">
        <v>107188217.65245497</v>
      </c>
    </row>
    <row r="17" spans="2:38" ht="12.75">
      <c r="B17" s="2" t="s">
        <v>107</v>
      </c>
      <c r="C17" s="3">
        <v>123857.55789329669</v>
      </c>
      <c r="D17" s="3">
        <v>166853.3645269952</v>
      </c>
      <c r="E17" s="3">
        <v>207164.7151517281</v>
      </c>
      <c r="F17" s="3">
        <v>242409.04280680948</v>
      </c>
      <c r="G17" s="3">
        <v>343191.1358178072</v>
      </c>
      <c r="H17" s="3">
        <v>442648.53831294365</v>
      </c>
      <c r="I17" s="3">
        <v>606207.0329400237</v>
      </c>
      <c r="J17" s="3">
        <v>753918.2767430409</v>
      </c>
      <c r="K17" s="3">
        <v>983652.4561821916</v>
      </c>
      <c r="L17" s="3">
        <v>1431655.6836810452</v>
      </c>
      <c r="M17" s="3">
        <v>2151114.01738294</v>
      </c>
      <c r="N17" s="3">
        <v>3384650.077215472</v>
      </c>
      <c r="O17" s="3">
        <v>4852645.352189533</v>
      </c>
      <c r="P17" s="3">
        <v>6295206.473203667</v>
      </c>
      <c r="Q17" s="3">
        <v>8273774.495960356</v>
      </c>
      <c r="R17" s="3">
        <v>9712697.120885998</v>
      </c>
      <c r="S17" s="3">
        <v>12306669.411540873</v>
      </c>
      <c r="T17" s="3">
        <v>15588875.822830522</v>
      </c>
      <c r="U17" s="3">
        <v>17985266.64775694</v>
      </c>
      <c r="V17" s="3">
        <v>20011821.42220668</v>
      </c>
      <c r="W17" s="3">
        <v>21588402.825508527</v>
      </c>
      <c r="X17" s="3">
        <v>22353679.92447017</v>
      </c>
      <c r="Y17" s="3">
        <v>23291513.948649142</v>
      </c>
      <c r="Z17" s="3">
        <v>24751889.415549092</v>
      </c>
      <c r="AA17" s="3">
        <v>26610606.90196002</v>
      </c>
      <c r="AB17" s="3">
        <v>28546319.757217158</v>
      </c>
      <c r="AC17" s="3">
        <v>31017499.531750523</v>
      </c>
      <c r="AD17" s="3">
        <v>32800832.91008023</v>
      </c>
      <c r="AE17" s="3">
        <v>35372856.96772064</v>
      </c>
      <c r="AF17" s="3">
        <v>37952311.17771654</v>
      </c>
      <c r="AG17" s="3">
        <v>40490704.180536285</v>
      </c>
      <c r="AH17" s="3">
        <v>42874723.76091051</v>
      </c>
      <c r="AI17" s="3">
        <v>45499936.569232024</v>
      </c>
      <c r="AJ17" s="3">
        <v>48681932.70506245</v>
      </c>
      <c r="AK17" s="3">
        <v>52766224.61627554</v>
      </c>
      <c r="AL17" s="3">
        <v>56385011.42609638</v>
      </c>
    </row>
    <row r="18" spans="2:38" ht="12.75">
      <c r="B18" s="2" t="s">
        <v>108</v>
      </c>
      <c r="C18" s="3">
        <v>42410.9185620217</v>
      </c>
      <c r="D18" s="3">
        <v>56910.19868725705</v>
      </c>
      <c r="E18" s="3">
        <v>68861.23215308042</v>
      </c>
      <c r="F18" s="3">
        <v>76994.8142729557</v>
      </c>
      <c r="G18" s="3">
        <v>103719.13975775965</v>
      </c>
      <c r="H18" s="3">
        <v>128511.64206576049</v>
      </c>
      <c r="I18" s="3">
        <v>164173.14388756026</v>
      </c>
      <c r="J18" s="3">
        <v>194042.2652151342</v>
      </c>
      <c r="K18" s="3">
        <v>240164.86409537736</v>
      </c>
      <c r="L18" s="3">
        <v>341132.5139156496</v>
      </c>
      <c r="M18" s="3">
        <v>486639.36391933664</v>
      </c>
      <c r="N18" s="3">
        <v>728010.9590339002</v>
      </c>
      <c r="O18" s="3">
        <v>970608.9561340548</v>
      </c>
      <c r="P18" s="3">
        <v>1234198.5893471849</v>
      </c>
      <c r="Q18" s="3">
        <v>1597968.706653046</v>
      </c>
      <c r="R18" s="3">
        <v>1885016.9126622365</v>
      </c>
      <c r="S18" s="3">
        <v>2396274.3541533523</v>
      </c>
      <c r="T18" s="3">
        <v>3003548.608362012</v>
      </c>
      <c r="U18" s="3">
        <v>3381684.209555615</v>
      </c>
      <c r="V18" s="3">
        <v>3764274.6895935335</v>
      </c>
      <c r="W18" s="3">
        <v>4110750.831500708</v>
      </c>
      <c r="X18" s="3">
        <v>4168530.600563491</v>
      </c>
      <c r="Y18" s="3">
        <v>4215640.193485755</v>
      </c>
      <c r="Z18" s="3">
        <v>4425632.14716807</v>
      </c>
      <c r="AA18" s="3">
        <v>4747643.309787787</v>
      </c>
      <c r="AB18" s="3">
        <v>4843015.127001504</v>
      </c>
      <c r="AC18" s="3">
        <v>5198726.988679061</v>
      </c>
      <c r="AD18" s="3">
        <v>5613586.71872909</v>
      </c>
      <c r="AE18" s="3">
        <v>6081908.863844489</v>
      </c>
      <c r="AF18" s="3">
        <v>6476275.832785229</v>
      </c>
      <c r="AG18" s="3">
        <v>6901754.467764759</v>
      </c>
      <c r="AH18" s="3">
        <v>7370167.458444815</v>
      </c>
      <c r="AI18" s="3">
        <v>7776916.64036444</v>
      </c>
      <c r="AJ18" s="3">
        <v>8420464.054191262</v>
      </c>
      <c r="AK18" s="3">
        <v>9065986.171000345</v>
      </c>
      <c r="AL18" s="3">
        <v>9662968.866507675</v>
      </c>
    </row>
    <row r="19" spans="2:38" ht="12.75">
      <c r="B19" s="2" t="s">
        <v>109</v>
      </c>
      <c r="C19" s="3">
        <v>99445.8957981347</v>
      </c>
      <c r="D19" s="3">
        <v>135726.8523387089</v>
      </c>
      <c r="E19" s="3">
        <v>169642.19641162775</v>
      </c>
      <c r="F19" s="3">
        <v>200581.35614876755</v>
      </c>
      <c r="G19" s="3">
        <v>287322.0303969021</v>
      </c>
      <c r="H19" s="3">
        <v>367120.47705364955</v>
      </c>
      <c r="I19" s="3">
        <v>498634.07345367275</v>
      </c>
      <c r="J19" s="3">
        <v>604245.8771714376</v>
      </c>
      <c r="K19" s="3">
        <v>795689.1123634999</v>
      </c>
      <c r="L19" s="3">
        <v>1160879.128953274</v>
      </c>
      <c r="M19" s="3">
        <v>1679947.405952679</v>
      </c>
      <c r="N19" s="3">
        <v>2632351.1383231794</v>
      </c>
      <c r="O19" s="3">
        <v>3644340.6153651215</v>
      </c>
      <c r="P19" s="3">
        <v>4455299.269320801</v>
      </c>
      <c r="Q19" s="3">
        <v>5760297.143555615</v>
      </c>
      <c r="R19" s="3">
        <v>6838508.222180964</v>
      </c>
      <c r="S19" s="3">
        <v>8431361.44443354</v>
      </c>
      <c r="T19" s="3">
        <v>10270019.876425095</v>
      </c>
      <c r="U19" s="3">
        <v>11383457.044943988</v>
      </c>
      <c r="V19" s="3">
        <v>12684831.690862643</v>
      </c>
      <c r="W19" s="3">
        <v>13322161.528388856</v>
      </c>
      <c r="X19" s="3">
        <v>13834721.407099575</v>
      </c>
      <c r="Y19" s="3">
        <v>14237894.237328753</v>
      </c>
      <c r="Z19" s="3">
        <v>14612514.925623866</v>
      </c>
      <c r="AA19" s="3">
        <v>15539492.249397991</v>
      </c>
      <c r="AB19" s="3">
        <v>16111299.015470091</v>
      </c>
      <c r="AC19" s="3">
        <v>16921731.840613972</v>
      </c>
      <c r="AD19" s="3">
        <v>17678093.82313451</v>
      </c>
      <c r="AE19" s="3">
        <v>19125169.120904587</v>
      </c>
      <c r="AF19" s="3">
        <v>20424297.28456812</v>
      </c>
      <c r="AG19" s="3">
        <v>21442486.68022247</v>
      </c>
      <c r="AH19" s="3">
        <v>22623269.423941292</v>
      </c>
      <c r="AI19" s="3">
        <v>23903787.871208236</v>
      </c>
      <c r="AJ19" s="3">
        <v>25737738.96413269</v>
      </c>
      <c r="AK19" s="3">
        <v>27611750.426482074</v>
      </c>
      <c r="AL19" s="3">
        <v>29929396.156599246</v>
      </c>
    </row>
    <row r="20" spans="2:38" ht="12.75">
      <c r="B20" s="2" t="s">
        <v>110</v>
      </c>
      <c r="C20" s="3">
        <v>180621.23286524604</v>
      </c>
      <c r="D20" s="3">
        <v>246086.77845493596</v>
      </c>
      <c r="E20" s="3">
        <v>308758.30187070044</v>
      </c>
      <c r="F20" s="3">
        <v>370442.367377397</v>
      </c>
      <c r="G20" s="3">
        <v>525865.0005585268</v>
      </c>
      <c r="H20" s="3">
        <v>746742.0676373936</v>
      </c>
      <c r="I20" s="3">
        <v>1044918.4277754651</v>
      </c>
      <c r="J20" s="3">
        <v>1359293.1374506128</v>
      </c>
      <c r="K20" s="3">
        <v>1800835.7717008889</v>
      </c>
      <c r="L20" s="3">
        <v>2775970.1923963595</v>
      </c>
      <c r="M20" s="3">
        <v>4307966.244038751</v>
      </c>
      <c r="N20" s="3">
        <v>6582166.404139944</v>
      </c>
      <c r="O20" s="3">
        <v>9596279.211318797</v>
      </c>
      <c r="P20" s="3">
        <v>12220249.166240234</v>
      </c>
      <c r="Q20" s="3">
        <v>15556467.853894627</v>
      </c>
      <c r="R20" s="3">
        <v>18531488.06339708</v>
      </c>
      <c r="S20" s="3">
        <v>23566077.414656036</v>
      </c>
      <c r="T20" s="3">
        <v>29617031.578942187</v>
      </c>
      <c r="U20" s="3">
        <v>34488749.699214764</v>
      </c>
      <c r="V20" s="3">
        <v>38305891.481375284</v>
      </c>
      <c r="W20" s="3">
        <v>42346531.46070224</v>
      </c>
      <c r="X20" s="3">
        <v>44351772.55741294</v>
      </c>
      <c r="Y20" s="3">
        <v>45083764.124652825</v>
      </c>
      <c r="Z20" s="3">
        <v>46867567.00782923</v>
      </c>
      <c r="AA20" s="3">
        <v>48646269.84270171</v>
      </c>
      <c r="AB20" s="3">
        <v>52760991.455620915</v>
      </c>
      <c r="AC20" s="3">
        <v>57042735.07706036</v>
      </c>
      <c r="AD20" s="3">
        <v>61006233.7764126</v>
      </c>
      <c r="AE20" s="3">
        <v>66347802.740978695</v>
      </c>
      <c r="AF20" s="3">
        <v>71282611.39633836</v>
      </c>
      <c r="AG20" s="3">
        <v>75240234.77594273</v>
      </c>
      <c r="AH20" s="3">
        <v>79540350.43668212</v>
      </c>
      <c r="AI20" s="3">
        <v>84016821.73408623</v>
      </c>
      <c r="AJ20" s="3">
        <v>90212070.67408386</v>
      </c>
      <c r="AK20" s="3">
        <v>96032468.09629463</v>
      </c>
      <c r="AL20" s="3">
        <v>102845352.71569349</v>
      </c>
    </row>
    <row r="21" spans="2:38" ht="12.75">
      <c r="B21" s="2" t="s">
        <v>0</v>
      </c>
      <c r="C21" s="3">
        <v>29856.564585619282</v>
      </c>
      <c r="D21" s="3">
        <v>41043.1218043047</v>
      </c>
      <c r="E21" s="3">
        <v>50066.78701290938</v>
      </c>
      <c r="F21" s="3">
        <v>58138.68143907035</v>
      </c>
      <c r="G21" s="3">
        <v>82327.97425163211</v>
      </c>
      <c r="H21" s="3">
        <v>105316.33734458356</v>
      </c>
      <c r="I21" s="3">
        <v>144590.81756620138</v>
      </c>
      <c r="J21" s="3">
        <v>178408.1679117007</v>
      </c>
      <c r="K21" s="3">
        <v>236542.6086285346</v>
      </c>
      <c r="L21" s="3">
        <v>349839.6705518239</v>
      </c>
      <c r="M21" s="3">
        <v>515249.2904863672</v>
      </c>
      <c r="N21" s="3">
        <v>779589.5775074672</v>
      </c>
      <c r="O21" s="3">
        <v>1124322.41444798</v>
      </c>
      <c r="P21" s="3">
        <v>1396373.6357931835</v>
      </c>
      <c r="Q21" s="3">
        <v>1815593.6414651505</v>
      </c>
      <c r="R21" s="3">
        <v>2164319.9349342105</v>
      </c>
      <c r="S21" s="3">
        <v>2756944.8114275555</v>
      </c>
      <c r="T21" s="3">
        <v>3454948.99761626</v>
      </c>
      <c r="U21" s="3">
        <v>3891903.428518899</v>
      </c>
      <c r="V21" s="3">
        <v>4320168.469964484</v>
      </c>
      <c r="W21" s="3">
        <v>4719665.6137595195</v>
      </c>
      <c r="X21" s="3">
        <v>4940572.2256163</v>
      </c>
      <c r="Y21" s="3">
        <v>5150375.053944412</v>
      </c>
      <c r="Z21" s="3">
        <v>5400191.477117535</v>
      </c>
      <c r="AA21" s="3">
        <v>5840766.750928361</v>
      </c>
      <c r="AB21" s="3">
        <v>6336065.34146819</v>
      </c>
      <c r="AC21" s="3">
        <v>6882060.8036892675</v>
      </c>
      <c r="AD21" s="3">
        <v>7425617.263355765</v>
      </c>
      <c r="AE21" s="3">
        <v>8150254.41878801</v>
      </c>
      <c r="AF21" s="3">
        <v>8886667.476824924</v>
      </c>
      <c r="AG21" s="3">
        <v>9635092.187667074</v>
      </c>
      <c r="AH21" s="3">
        <v>10307588.345926452</v>
      </c>
      <c r="AI21" s="3">
        <v>11062636.416285148</v>
      </c>
      <c r="AJ21" s="3">
        <v>12056787.982766835</v>
      </c>
      <c r="AK21" s="3">
        <v>13284046.784310777</v>
      </c>
      <c r="AL21" s="3">
        <v>14367177.699523704</v>
      </c>
    </row>
    <row r="22" spans="2:38" ht="12.75">
      <c r="B22" s="2" t="s">
        <v>1</v>
      </c>
      <c r="C22" s="3">
        <v>22182.101923259044</v>
      </c>
      <c r="D22" s="3">
        <v>29992.138995228415</v>
      </c>
      <c r="E22" s="3">
        <v>36779.580040719535</v>
      </c>
      <c r="F22" s="3">
        <v>42771.436609035896</v>
      </c>
      <c r="G22" s="3">
        <v>61435.47608334146</v>
      </c>
      <c r="H22" s="3">
        <v>80513.24801463757</v>
      </c>
      <c r="I22" s="3">
        <v>113264.2104321305</v>
      </c>
      <c r="J22" s="3">
        <v>143445.49445322578</v>
      </c>
      <c r="K22" s="3">
        <v>188168.249048538</v>
      </c>
      <c r="L22" s="3">
        <v>269189.8784023962</v>
      </c>
      <c r="M22" s="3">
        <v>393761.1515415868</v>
      </c>
      <c r="N22" s="3">
        <v>605788.3137066228</v>
      </c>
      <c r="O22" s="3">
        <v>860643.4561916935</v>
      </c>
      <c r="P22" s="3">
        <v>1083443.2278915201</v>
      </c>
      <c r="Q22" s="3">
        <v>1423312.8834207729</v>
      </c>
      <c r="R22" s="3">
        <v>1753725.35146587</v>
      </c>
      <c r="S22" s="3">
        <v>2214869.101014315</v>
      </c>
      <c r="T22" s="3">
        <v>2814239.112606343</v>
      </c>
      <c r="U22" s="3">
        <v>3107771.507980789</v>
      </c>
      <c r="V22" s="3">
        <v>3526629.1864192984</v>
      </c>
      <c r="W22" s="3">
        <v>3837040.3450921336</v>
      </c>
      <c r="X22" s="3">
        <v>4022568.397540879</v>
      </c>
      <c r="Y22" s="3">
        <v>4229235.480308288</v>
      </c>
      <c r="Z22" s="3">
        <v>4604487.588588142</v>
      </c>
      <c r="AA22" s="3">
        <v>5004939.879031906</v>
      </c>
      <c r="AB22" s="3">
        <v>5241523.385030221</v>
      </c>
      <c r="AC22" s="3">
        <v>5683297.453549169</v>
      </c>
      <c r="AD22" s="3">
        <v>5917413.43878493</v>
      </c>
      <c r="AE22" s="3">
        <v>6528792.816697541</v>
      </c>
      <c r="AF22" s="3">
        <v>6985714.333185677</v>
      </c>
      <c r="AG22" s="3">
        <v>7379101.067666892</v>
      </c>
      <c r="AH22" s="3">
        <v>7796231.261627635</v>
      </c>
      <c r="AI22" s="3">
        <v>8238109.482634806</v>
      </c>
      <c r="AJ22" s="3">
        <v>8750398.307458803</v>
      </c>
      <c r="AK22" s="3">
        <v>9373277.95034455</v>
      </c>
      <c r="AL22" s="3">
        <v>10054233.88131839</v>
      </c>
    </row>
    <row r="23" spans="2:38" ht="12.75">
      <c r="B23" s="2" t="s">
        <v>2</v>
      </c>
      <c r="C23" s="3">
        <v>99503.31070224712</v>
      </c>
      <c r="D23" s="3">
        <v>131295.54265426943</v>
      </c>
      <c r="E23" s="3">
        <v>159379.80003601863</v>
      </c>
      <c r="F23" s="3">
        <v>189261.05021625521</v>
      </c>
      <c r="G23" s="3">
        <v>273745.6266357593</v>
      </c>
      <c r="H23" s="3">
        <v>370381.79503421736</v>
      </c>
      <c r="I23" s="3">
        <v>510611.4684931284</v>
      </c>
      <c r="J23" s="3">
        <v>642581.2809990131</v>
      </c>
      <c r="K23" s="3">
        <v>828571.1689563148</v>
      </c>
      <c r="L23" s="3">
        <v>1200066.9704407123</v>
      </c>
      <c r="M23" s="3">
        <v>1771005.9004941187</v>
      </c>
      <c r="N23" s="3">
        <v>2686700.472878981</v>
      </c>
      <c r="O23" s="3">
        <v>3713533.4414448296</v>
      </c>
      <c r="P23" s="3">
        <v>4602578.660826783</v>
      </c>
      <c r="Q23" s="3">
        <v>5846592.288224572</v>
      </c>
      <c r="R23" s="3">
        <v>6887955.036110033</v>
      </c>
      <c r="S23" s="3">
        <v>8538679.89319818</v>
      </c>
      <c r="T23" s="3">
        <v>10462411.922577111</v>
      </c>
      <c r="U23" s="3">
        <v>11695827.226666734</v>
      </c>
      <c r="V23" s="3">
        <v>13292458.968140488</v>
      </c>
      <c r="W23" s="3">
        <v>14076229.18460744</v>
      </c>
      <c r="X23" s="3">
        <v>15226811.910414044</v>
      </c>
      <c r="Y23" s="3">
        <v>15923827.90762184</v>
      </c>
      <c r="Z23" s="3">
        <v>16707245.483052643</v>
      </c>
      <c r="AA23" s="3">
        <v>17694776.984289266</v>
      </c>
      <c r="AB23" s="3">
        <v>18759010.10973562</v>
      </c>
      <c r="AC23" s="3">
        <v>20231183.526698332</v>
      </c>
      <c r="AD23" s="3">
        <v>21896050.804864004</v>
      </c>
      <c r="AE23" s="3">
        <v>23266913.481900986</v>
      </c>
      <c r="AF23" s="3">
        <v>24962143.859713744</v>
      </c>
      <c r="AG23" s="3">
        <v>26048075.896829337</v>
      </c>
      <c r="AH23" s="3">
        <v>27467998.53511732</v>
      </c>
      <c r="AI23" s="3">
        <v>28628678.490021978</v>
      </c>
      <c r="AJ23" s="3">
        <v>30385678.551139798</v>
      </c>
      <c r="AK23" s="3">
        <v>32354416.804426733</v>
      </c>
      <c r="AL23" s="3">
        <v>34638733.00620735</v>
      </c>
    </row>
    <row r="24" spans="2:38" ht="12.75">
      <c r="B24" s="2" t="s">
        <v>3</v>
      </c>
      <c r="C24" s="3">
        <v>12088.396803722822</v>
      </c>
      <c r="D24" s="3">
        <v>16471.362740597186</v>
      </c>
      <c r="E24" s="3">
        <v>20600.902734208044</v>
      </c>
      <c r="F24" s="3">
        <v>24087.201744313457</v>
      </c>
      <c r="G24" s="3">
        <v>33429.322613468044</v>
      </c>
      <c r="H24" s="3">
        <v>42266.23731493122</v>
      </c>
      <c r="I24" s="3">
        <v>56766.1267949064</v>
      </c>
      <c r="J24" s="3">
        <v>69846.85786406908</v>
      </c>
      <c r="K24" s="3">
        <v>89055.6803059072</v>
      </c>
      <c r="L24" s="3">
        <v>126784.6123179611</v>
      </c>
      <c r="M24" s="3">
        <v>184133.98313332268</v>
      </c>
      <c r="N24" s="3">
        <v>279161.6993925292</v>
      </c>
      <c r="O24" s="3">
        <v>396163.2790864441</v>
      </c>
      <c r="P24" s="3">
        <v>507157.99484825105</v>
      </c>
      <c r="Q24" s="3">
        <v>666577.4534516401</v>
      </c>
      <c r="R24" s="3">
        <v>781379.7685058685</v>
      </c>
      <c r="S24" s="3">
        <v>984910.1440455649</v>
      </c>
      <c r="T24" s="3">
        <v>1228668.0181174895</v>
      </c>
      <c r="U24" s="3">
        <v>1310604.306975422</v>
      </c>
      <c r="V24" s="3">
        <v>1494862.2318368345</v>
      </c>
      <c r="W24" s="3">
        <v>1543410.0000739088</v>
      </c>
      <c r="X24" s="3">
        <v>1661817.7182009323</v>
      </c>
      <c r="Y24" s="3">
        <v>1766428.8192958443</v>
      </c>
      <c r="Z24" s="3">
        <v>1846034.2723996497</v>
      </c>
      <c r="AA24" s="3">
        <v>1974257.2339349296</v>
      </c>
      <c r="AB24" s="3">
        <v>2043229.6306319088</v>
      </c>
      <c r="AC24" s="3">
        <v>2157822.058477771</v>
      </c>
      <c r="AD24" s="3">
        <v>2382767.3848056537</v>
      </c>
      <c r="AE24" s="3">
        <v>2571028.986548218</v>
      </c>
      <c r="AF24" s="3">
        <v>2770149.1010009986</v>
      </c>
      <c r="AG24" s="3">
        <v>2929492.9241476236</v>
      </c>
      <c r="AH24" s="3">
        <v>3140149.938679162</v>
      </c>
      <c r="AI24" s="3">
        <v>3314927.4652149747</v>
      </c>
      <c r="AJ24" s="3">
        <v>3499319.093307308</v>
      </c>
      <c r="AK24" s="3">
        <v>3795369.2494686334</v>
      </c>
      <c r="AL24" s="3">
        <v>4047272.7706080987</v>
      </c>
    </row>
    <row r="25" spans="2:38" ht="12.75">
      <c r="B25" s="2" t="s">
        <v>4</v>
      </c>
      <c r="C25" s="3">
        <v>5850.212972441663</v>
      </c>
      <c r="D25" s="3">
        <v>7278.51232728622</v>
      </c>
      <c r="E25" s="3">
        <v>8277.09210394668</v>
      </c>
      <c r="F25" s="3">
        <v>9151.313563166119</v>
      </c>
      <c r="G25" s="3">
        <v>11910.535858230149</v>
      </c>
      <c r="H25" s="3">
        <v>15700.420644796004</v>
      </c>
      <c r="I25" s="3">
        <v>22565.25105243457</v>
      </c>
      <c r="J25" s="3">
        <v>28255.30898007872</v>
      </c>
      <c r="K25" s="3">
        <v>36037.58700927154</v>
      </c>
      <c r="L25" s="3">
        <v>52622.45774587311</v>
      </c>
      <c r="M25" s="3">
        <v>77131.69608039431</v>
      </c>
      <c r="N25" s="3">
        <v>120774.63818271598</v>
      </c>
      <c r="O25" s="3">
        <v>173227.68376269433</v>
      </c>
      <c r="P25" s="3">
        <v>234807.18467078448</v>
      </c>
      <c r="Q25" s="3">
        <v>328911.6833588152</v>
      </c>
      <c r="R25" s="3">
        <v>384848.11744217714</v>
      </c>
      <c r="S25" s="3">
        <v>474584.71874038776</v>
      </c>
      <c r="T25" s="3">
        <v>589316.619522131</v>
      </c>
      <c r="U25" s="3">
        <v>673767.6691484675</v>
      </c>
      <c r="V25" s="3">
        <v>750701.6769413425</v>
      </c>
      <c r="W25" s="3">
        <v>788876.3673151993</v>
      </c>
      <c r="X25" s="3">
        <v>814059.6947829946</v>
      </c>
      <c r="Y25" s="3">
        <v>863558.1238832169</v>
      </c>
      <c r="Z25" s="3">
        <v>886799.0763631461</v>
      </c>
      <c r="AA25" s="3">
        <v>903656.2574056064</v>
      </c>
      <c r="AB25" s="3">
        <v>920771.0114773221</v>
      </c>
      <c r="AC25" s="3">
        <v>1012092.3442821092</v>
      </c>
      <c r="AD25" s="3">
        <v>1051998.1691273977</v>
      </c>
      <c r="AE25" s="3">
        <v>1166032.528983782</v>
      </c>
      <c r="AF25" s="3">
        <v>1235335.4077235484</v>
      </c>
      <c r="AG25" s="3">
        <v>1294141.9382431852</v>
      </c>
      <c r="AH25" s="3">
        <v>1391948.342740835</v>
      </c>
      <c r="AI25" s="3">
        <v>1514276.4200155016</v>
      </c>
      <c r="AJ25" s="3">
        <v>1631323.1026815122</v>
      </c>
      <c r="AK25" s="3">
        <v>1746392.6681031606</v>
      </c>
      <c r="AL25" s="3">
        <v>1899627.26720755</v>
      </c>
    </row>
    <row r="26" spans="2:38" ht="12.75">
      <c r="B26" s="2" t="s">
        <v>5</v>
      </c>
      <c r="C26" s="17">
        <v>1476333.0568765698</v>
      </c>
      <c r="D26" s="17">
        <v>1991130.5651617637</v>
      </c>
      <c r="E26" s="17">
        <v>2456435.9379791245</v>
      </c>
      <c r="F26" s="17">
        <v>2887531.4230975024</v>
      </c>
      <c r="G26" s="17">
        <v>4076546.5389109715</v>
      </c>
      <c r="H26" s="17">
        <v>5320731.892145749</v>
      </c>
      <c r="I26" s="17">
        <v>7253704.9656225005</v>
      </c>
      <c r="J26" s="17">
        <v>9012681.418700567</v>
      </c>
      <c r="K26" s="17">
        <v>11682210.912647774</v>
      </c>
      <c r="L26" s="17">
        <v>17025876.29936704</v>
      </c>
      <c r="M26" s="17">
        <v>25378041.493186057</v>
      </c>
      <c r="N26" s="17">
        <v>39207388.246531576</v>
      </c>
      <c r="O26" s="17">
        <v>55837937.88603943</v>
      </c>
      <c r="P26" s="17">
        <v>70573701.72690636</v>
      </c>
      <c r="Q26" s="17">
        <v>91159251.01986805</v>
      </c>
      <c r="R26" s="17">
        <v>107653975.02403927</v>
      </c>
      <c r="S26" s="17">
        <v>135944987.12605864</v>
      </c>
      <c r="T26" s="17">
        <v>170554443.59110707</v>
      </c>
      <c r="U26" s="17">
        <v>194121622.9458653</v>
      </c>
      <c r="V26" s="17">
        <v>216000488.75762415</v>
      </c>
      <c r="W26" s="17">
        <v>234558035.3968605</v>
      </c>
      <c r="X26" s="17">
        <v>243566428.03159416</v>
      </c>
      <c r="Y26" s="17">
        <v>250516289.82894468</v>
      </c>
      <c r="Z26" s="17">
        <v>262814725.0538645</v>
      </c>
      <c r="AA26" s="17">
        <v>278752636.29030675</v>
      </c>
      <c r="AB26" s="17">
        <v>296257194.8068718</v>
      </c>
      <c r="AC26" s="17">
        <v>317378155.95843846</v>
      </c>
      <c r="AD26" s="17">
        <v>338592028.29623216</v>
      </c>
      <c r="AE26" s="17">
        <v>364779400.83117694</v>
      </c>
      <c r="AF26" s="17">
        <v>390564062.72883856</v>
      </c>
      <c r="AG26" s="17">
        <v>413340178.34405404</v>
      </c>
      <c r="AH26" s="17">
        <v>438438429.8398149</v>
      </c>
      <c r="AI26" s="17">
        <v>463798377.0891404</v>
      </c>
      <c r="AJ26" s="17">
        <v>496578611.4187834</v>
      </c>
      <c r="AK26" s="17">
        <v>533372563.48360264</v>
      </c>
      <c r="AL26" s="17">
        <v>573021046.6770936</v>
      </c>
    </row>
    <row r="27" ht="12.75">
      <c r="B27" t="s">
        <v>18</v>
      </c>
    </row>
    <row r="29" spans="31:40" ht="12.75"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51" spans="31:40" ht="12.75"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31:38" ht="12.75">
      <c r="AE52" s="3"/>
      <c r="AF52" s="3"/>
      <c r="AG52" s="3"/>
      <c r="AH52" s="3"/>
      <c r="AI52" s="3"/>
      <c r="AJ52" s="3"/>
      <c r="AK52" s="3"/>
      <c r="AL52" s="3"/>
    </row>
    <row r="53" spans="31:38" ht="12.75">
      <c r="AE53" s="3"/>
      <c r="AF53" s="3"/>
      <c r="AG53" s="3"/>
      <c r="AH53" s="3"/>
      <c r="AI53" s="3"/>
      <c r="AJ53" s="3"/>
      <c r="AK53" s="3"/>
      <c r="AL53" s="3"/>
    </row>
    <row r="54" spans="31:38" ht="12.75">
      <c r="AE54" s="3"/>
      <c r="AF54" s="3"/>
      <c r="AG54" s="3"/>
      <c r="AH54" s="3"/>
      <c r="AI54" s="3"/>
      <c r="AJ54" s="3"/>
      <c r="AK54" s="3"/>
      <c r="AL54" s="3"/>
    </row>
    <row r="55" spans="31:38" ht="12.75">
      <c r="AE55" s="3"/>
      <c r="AF55" s="3"/>
      <c r="AG55" s="3"/>
      <c r="AH55" s="3"/>
      <c r="AI55" s="3"/>
      <c r="AJ55" s="3"/>
      <c r="AK55" s="3"/>
      <c r="AL55" s="3"/>
    </row>
    <row r="56" spans="31:38" ht="12.75">
      <c r="AE56" s="3"/>
      <c r="AF56" s="3"/>
      <c r="AG56" s="3"/>
      <c r="AH56" s="3"/>
      <c r="AI56" s="3"/>
      <c r="AJ56" s="3"/>
      <c r="AK56" s="3"/>
      <c r="AL56" s="3"/>
    </row>
    <row r="57" spans="31:38" ht="12.75">
      <c r="AE57" s="3"/>
      <c r="AF57" s="3"/>
      <c r="AG57" s="3"/>
      <c r="AH57" s="3"/>
      <c r="AI57" s="3"/>
      <c r="AJ57" s="3"/>
      <c r="AK57" s="3"/>
      <c r="AL57" s="3"/>
    </row>
    <row r="58" spans="31:38" ht="12.75">
      <c r="AE58" s="3"/>
      <c r="AF58" s="3"/>
      <c r="AG58" s="3"/>
      <c r="AH58" s="3"/>
      <c r="AI58" s="3"/>
      <c r="AJ58" s="3"/>
      <c r="AK58" s="3"/>
      <c r="AL58" s="3"/>
    </row>
    <row r="59" spans="31:38" ht="12.75">
      <c r="AE59" s="3"/>
      <c r="AF59" s="3"/>
      <c r="AG59" s="3"/>
      <c r="AH59" s="3"/>
      <c r="AI59" s="3"/>
      <c r="AJ59" s="3"/>
      <c r="AK59" s="3"/>
      <c r="AL59" s="3"/>
    </row>
    <row r="60" spans="31:38" ht="12.75">
      <c r="AE60" s="3"/>
      <c r="AF60" s="3"/>
      <c r="AG60" s="3"/>
      <c r="AH60" s="3"/>
      <c r="AI60" s="3"/>
      <c r="AJ60" s="3"/>
      <c r="AK60" s="3"/>
      <c r="AL60" s="3"/>
    </row>
    <row r="61" spans="31:38" ht="12.75">
      <c r="AE61" s="3"/>
      <c r="AF61" s="3"/>
      <c r="AG61" s="3"/>
      <c r="AH61" s="3"/>
      <c r="AI61" s="3"/>
      <c r="AJ61" s="3"/>
      <c r="AK61" s="3"/>
      <c r="AL61" s="3"/>
    </row>
    <row r="62" spans="31:38" ht="12.75">
      <c r="AE62" s="3"/>
      <c r="AF62" s="3"/>
      <c r="AG62" s="3"/>
      <c r="AH62" s="3"/>
      <c r="AI62" s="3"/>
      <c r="AJ62" s="3"/>
      <c r="AK62" s="3"/>
      <c r="AL62" s="3"/>
    </row>
    <row r="63" spans="31:38" ht="12.75">
      <c r="AE63" s="3"/>
      <c r="AF63" s="3"/>
      <c r="AG63" s="3"/>
      <c r="AH63" s="3"/>
      <c r="AI63" s="3"/>
      <c r="AJ63" s="3"/>
      <c r="AK63" s="3"/>
      <c r="AL63" s="3"/>
    </row>
    <row r="64" spans="31:38" ht="12.75">
      <c r="AE64" s="3"/>
      <c r="AF64" s="3"/>
      <c r="AG64" s="3"/>
      <c r="AH64" s="3"/>
      <c r="AI64" s="3"/>
      <c r="AJ64" s="3"/>
      <c r="AK64" s="3"/>
      <c r="AL64" s="3"/>
    </row>
    <row r="65" spans="31:38" ht="12.75">
      <c r="AE65" s="3"/>
      <c r="AF65" s="3"/>
      <c r="AG65" s="3"/>
      <c r="AH65" s="3"/>
      <c r="AI65" s="3"/>
      <c r="AJ65" s="3"/>
      <c r="AK65" s="3"/>
      <c r="AL65" s="3"/>
    </row>
    <row r="66" spans="31:38" ht="12.75">
      <c r="AE66" s="3"/>
      <c r="AF66" s="3"/>
      <c r="AG66" s="3"/>
      <c r="AH66" s="3"/>
      <c r="AI66" s="3"/>
      <c r="AJ66" s="3"/>
      <c r="AK66" s="3"/>
      <c r="AL66" s="3"/>
    </row>
    <row r="67" spans="31:38" ht="12.75">
      <c r="AE67" s="3"/>
      <c r="AF67" s="3"/>
      <c r="AG67" s="3"/>
      <c r="AH67" s="3"/>
      <c r="AI67" s="3"/>
      <c r="AJ67" s="3"/>
      <c r="AK67" s="3"/>
      <c r="AL67" s="3"/>
    </row>
    <row r="68" spans="31:38" ht="12.75">
      <c r="AE68" s="3"/>
      <c r="AF68" s="3"/>
      <c r="AG68" s="3"/>
      <c r="AH68" s="3"/>
      <c r="AI68" s="3"/>
      <c r="AJ68" s="3"/>
      <c r="AK68" s="3"/>
      <c r="AL68" s="3"/>
    </row>
    <row r="69" spans="31:38" ht="12.75">
      <c r="AE69" s="3"/>
      <c r="AF69" s="3"/>
      <c r="AG69" s="3"/>
      <c r="AH69" s="3"/>
      <c r="AI69" s="3"/>
      <c r="AJ69" s="3"/>
      <c r="AK69" s="3"/>
      <c r="AL69" s="3"/>
    </row>
    <row r="70" spans="31:38" ht="12.75">
      <c r="AE70" s="3"/>
      <c r="AF70" s="3"/>
      <c r="AG70" s="3"/>
      <c r="AH70" s="3"/>
      <c r="AI70" s="3"/>
      <c r="AJ70" s="3"/>
      <c r="AK70" s="3"/>
      <c r="AL70" s="3"/>
    </row>
    <row r="71" ht="12.75">
      <c r="AE71" s="3"/>
    </row>
    <row r="72" ht="12.75">
      <c r="AE72" s="3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N69"/>
  <sheetViews>
    <sheetView workbookViewId="0" topLeftCell="A1">
      <pane xSplit="14020" topLeftCell="AH1" activePane="topLeft" state="split"/>
      <selection pane="topLeft" activeCell="C25" sqref="C25:AL25"/>
      <selection pane="topRight" activeCell="AE27" sqref="AE27:AN71"/>
    </sheetView>
  </sheetViews>
  <sheetFormatPr defaultColWidth="11.00390625" defaultRowHeight="12.75"/>
  <sheetData>
    <row r="2" ht="12.75">
      <c r="B2" s="11" t="s">
        <v>72</v>
      </c>
    </row>
    <row r="3" ht="12.75">
      <c r="B3" t="s">
        <v>49</v>
      </c>
    </row>
    <row r="6" spans="3:40" ht="12.75">
      <c r="C6" s="1">
        <v>1955</v>
      </c>
      <c r="D6" s="1">
        <v>1957</v>
      </c>
      <c r="E6" s="1">
        <v>1959</v>
      </c>
      <c r="F6" s="1">
        <v>1961</v>
      </c>
      <c r="G6" s="1">
        <v>1963</v>
      </c>
      <c r="H6" s="1">
        <v>1965</v>
      </c>
      <c r="I6" s="1">
        <v>1967</v>
      </c>
      <c r="J6" s="1">
        <v>1969</v>
      </c>
      <c r="K6" s="1">
        <v>1971</v>
      </c>
      <c r="L6" s="1">
        <v>1973</v>
      </c>
      <c r="M6" s="1">
        <v>1975</v>
      </c>
      <c r="N6" s="1">
        <v>1977</v>
      </c>
      <c r="O6" s="1">
        <v>1979</v>
      </c>
      <c r="P6" s="1">
        <v>1981</v>
      </c>
      <c r="Q6" s="1">
        <v>1983</v>
      </c>
      <c r="R6" s="1">
        <v>1985</v>
      </c>
      <c r="S6" s="1">
        <v>1987</v>
      </c>
      <c r="T6" s="1">
        <v>1989</v>
      </c>
      <c r="U6" s="1">
        <v>1990</v>
      </c>
      <c r="V6" s="1">
        <v>1991</v>
      </c>
      <c r="W6" s="1">
        <v>1992</v>
      </c>
      <c r="X6" s="1">
        <v>1993</v>
      </c>
      <c r="Y6" s="1">
        <v>1994</v>
      </c>
      <c r="Z6" s="1">
        <v>1995</v>
      </c>
      <c r="AA6" s="1">
        <v>1996</v>
      </c>
      <c r="AB6" s="1">
        <v>1997</v>
      </c>
      <c r="AC6" s="1">
        <v>1998</v>
      </c>
      <c r="AD6" s="1">
        <v>1999</v>
      </c>
      <c r="AE6" s="1">
        <v>2000</v>
      </c>
      <c r="AF6" s="1">
        <v>2001</v>
      </c>
      <c r="AG6" s="1">
        <v>2002</v>
      </c>
      <c r="AH6" s="1">
        <v>2003</v>
      </c>
      <c r="AI6" s="1">
        <v>2004</v>
      </c>
      <c r="AJ6" s="1">
        <v>2005</v>
      </c>
      <c r="AK6" s="1">
        <v>2006</v>
      </c>
      <c r="AL6" s="1">
        <v>2007</v>
      </c>
      <c r="AM6" s="1">
        <v>2008</v>
      </c>
      <c r="AN6" s="1">
        <v>2009</v>
      </c>
    </row>
    <row r="7" spans="2:38" ht="12.75">
      <c r="B7" s="2" t="s">
        <v>98</v>
      </c>
      <c r="C7" s="12">
        <v>0.6164054544767659</v>
      </c>
      <c r="D7" s="12">
        <v>0.6348037215925691</v>
      </c>
      <c r="E7" s="12">
        <v>0.648642764303838</v>
      </c>
      <c r="F7" s="12">
        <v>0.6529300474526517</v>
      </c>
      <c r="G7" s="12">
        <v>0.6723511455630494</v>
      </c>
      <c r="H7" s="12">
        <v>0.660662943392255</v>
      </c>
      <c r="I7" s="12">
        <v>0.6788962011911205</v>
      </c>
      <c r="J7" s="12">
        <v>0.6497592542716008</v>
      </c>
      <c r="K7" s="12">
        <v>0.6516645701070349</v>
      </c>
      <c r="L7" s="12">
        <v>0.667124197239721</v>
      </c>
      <c r="M7" s="12">
        <v>0.6756804679562946</v>
      </c>
      <c r="N7" s="12">
        <v>0.6702844012729547</v>
      </c>
      <c r="O7" s="12">
        <v>0.6612429802688458</v>
      </c>
      <c r="P7" s="12">
        <v>0.6524568382710826</v>
      </c>
      <c r="Q7" s="12">
        <v>0.6392025221613958</v>
      </c>
      <c r="R7" s="12">
        <v>0.606350275659863</v>
      </c>
      <c r="S7" s="12">
        <v>0.616580881345887</v>
      </c>
      <c r="T7" s="12">
        <v>0.6173838294437665</v>
      </c>
      <c r="U7" s="12">
        <v>0.6131148601927894</v>
      </c>
      <c r="V7" s="12">
        <v>0.6169537111745265</v>
      </c>
      <c r="W7" s="12">
        <v>0.6340711385886184</v>
      </c>
      <c r="X7" s="12">
        <v>0.6306949600126268</v>
      </c>
      <c r="Y7" s="12">
        <v>0.624171953975042</v>
      </c>
      <c r="Z7" s="12">
        <v>0.6137324763974066</v>
      </c>
      <c r="AA7" s="12">
        <v>0.6031224426700633</v>
      </c>
      <c r="AB7" s="12">
        <v>0.6145612540445232</v>
      </c>
      <c r="AC7" s="12">
        <v>0.6167321439453712</v>
      </c>
      <c r="AD7" s="12">
        <v>0.6260793549449636</v>
      </c>
      <c r="AE7" s="12">
        <v>0.6236067222767542</v>
      </c>
      <c r="AF7" s="12">
        <v>0.6158127342409093</v>
      </c>
      <c r="AG7" s="12">
        <v>0.6079227793898768</v>
      </c>
      <c r="AH7" s="12">
        <v>0.5995596355019034</v>
      </c>
      <c r="AI7" s="12">
        <v>0.5886464715669522</v>
      </c>
      <c r="AJ7" s="12">
        <v>0.5861504750770407</v>
      </c>
      <c r="AK7" s="12">
        <v>0.5936159491300048</v>
      </c>
      <c r="AL7" s="12">
        <v>0.5953872413476707</v>
      </c>
    </row>
    <row r="8" spans="2:38" ht="12.75">
      <c r="B8" s="2" t="s">
        <v>99</v>
      </c>
      <c r="C8" s="12">
        <v>0.6068518024750459</v>
      </c>
      <c r="D8" s="12">
        <v>0.6028606974592465</v>
      </c>
      <c r="E8" s="12">
        <v>0.6278173063543704</v>
      </c>
      <c r="F8" s="12">
        <v>0.6399987643320225</v>
      </c>
      <c r="G8" s="12">
        <v>0.6564841569876421</v>
      </c>
      <c r="H8" s="12">
        <v>0.6615362833494584</v>
      </c>
      <c r="I8" s="12">
        <v>0.6913231133733597</v>
      </c>
      <c r="J8" s="12">
        <v>0.6416831951735325</v>
      </c>
      <c r="K8" s="12">
        <v>0.6682506715296156</v>
      </c>
      <c r="L8" s="12">
        <v>0.6904074895336374</v>
      </c>
      <c r="M8" s="12">
        <v>0.6938060451783782</v>
      </c>
      <c r="N8" s="12">
        <v>0.7030421088184287</v>
      </c>
      <c r="O8" s="12">
        <v>0.6971755555194378</v>
      </c>
      <c r="P8" s="12">
        <v>0.6953762688520315</v>
      </c>
      <c r="Q8" s="12">
        <v>0.6727103730868731</v>
      </c>
      <c r="R8" s="12">
        <v>0.6437543862525165</v>
      </c>
      <c r="S8" s="12">
        <v>0.6482477857869025</v>
      </c>
      <c r="T8" s="12">
        <v>0.64898216798308</v>
      </c>
      <c r="U8" s="12">
        <v>0.67436557012518</v>
      </c>
      <c r="V8" s="12">
        <v>0.6869133683969688</v>
      </c>
      <c r="W8" s="12">
        <v>0.6890256209929937</v>
      </c>
      <c r="X8" s="12">
        <v>0.6840709556517522</v>
      </c>
      <c r="Y8" s="12">
        <v>0.6643753481720215</v>
      </c>
      <c r="Z8" s="12">
        <v>0.6416570585278288</v>
      </c>
      <c r="AA8" s="12">
        <v>0.6567799699674977</v>
      </c>
      <c r="AB8" s="12">
        <v>0.6526028940781502</v>
      </c>
      <c r="AC8" s="12">
        <v>0.6593780691363621</v>
      </c>
      <c r="AD8" s="12">
        <v>0.6635188594529924</v>
      </c>
      <c r="AE8" s="12">
        <v>0.663799991032765</v>
      </c>
      <c r="AF8" s="12">
        <v>0.6561372041654898</v>
      </c>
      <c r="AG8" s="12">
        <v>0.6484948073608796</v>
      </c>
      <c r="AH8" s="12">
        <v>0.6424204003886727</v>
      </c>
      <c r="AI8" s="12">
        <v>0.6347867606725264</v>
      </c>
      <c r="AJ8" s="12">
        <v>0.6270752916412631</v>
      </c>
      <c r="AK8" s="12">
        <v>0.6239180735673846</v>
      </c>
      <c r="AL8" s="12">
        <v>0.6198719472503544</v>
      </c>
    </row>
    <row r="9" spans="2:38" ht="12.75">
      <c r="B9" s="2" t="s">
        <v>100</v>
      </c>
      <c r="C9" s="12">
        <v>0.6328686258033741</v>
      </c>
      <c r="D9" s="12">
        <v>0.6277250076684764</v>
      </c>
      <c r="E9" s="12">
        <v>0.6732357709227673</v>
      </c>
      <c r="F9" s="12">
        <v>0.704452786744763</v>
      </c>
      <c r="G9" s="12">
        <v>0.732501477755604</v>
      </c>
      <c r="H9" s="12">
        <v>0.710432484565649</v>
      </c>
      <c r="I9" s="12">
        <v>0.7142019422440309</v>
      </c>
      <c r="J9" s="12">
        <v>0.6638457007220518</v>
      </c>
      <c r="K9" s="12">
        <v>0.6853305405468655</v>
      </c>
      <c r="L9" s="12">
        <v>0.6988385050885909</v>
      </c>
      <c r="M9" s="12">
        <v>0.704405682210408</v>
      </c>
      <c r="N9" s="12">
        <v>0.7385668423964928</v>
      </c>
      <c r="O9" s="12">
        <v>0.7241374289179795</v>
      </c>
      <c r="P9" s="12">
        <v>0.6992395194900098</v>
      </c>
      <c r="Q9" s="12">
        <v>0.6967939913414941</v>
      </c>
      <c r="R9" s="12">
        <v>0.6619909047901273</v>
      </c>
      <c r="S9" s="12">
        <v>0.6729839132161792</v>
      </c>
      <c r="T9" s="12">
        <v>0.6629077838412191</v>
      </c>
      <c r="U9" s="12">
        <v>0.7003470592764334</v>
      </c>
      <c r="V9" s="12">
        <v>0.7169001006328872</v>
      </c>
      <c r="W9" s="12">
        <v>0.742525599181309</v>
      </c>
      <c r="X9" s="12">
        <v>0.7159282176465962</v>
      </c>
      <c r="Y9" s="12">
        <v>0.6911862318523175</v>
      </c>
      <c r="Z9" s="12">
        <v>0.6344399526194233</v>
      </c>
      <c r="AA9" s="12">
        <v>0.6195264560330949</v>
      </c>
      <c r="AB9" s="12">
        <v>0.6407668839651245</v>
      </c>
      <c r="AC9" s="12">
        <v>0.6311129408910934</v>
      </c>
      <c r="AD9" s="12">
        <v>0.6435046321781719</v>
      </c>
      <c r="AE9" s="12">
        <v>0.6347023564762738</v>
      </c>
      <c r="AF9" s="12">
        <v>0.632640609603817</v>
      </c>
      <c r="AG9" s="12">
        <v>0.6274444061847373</v>
      </c>
      <c r="AH9" s="12">
        <v>0.6272807344289203</v>
      </c>
      <c r="AI9" s="12">
        <v>0.6171587375036041</v>
      </c>
      <c r="AJ9" s="12">
        <v>0.6095209481316372</v>
      </c>
      <c r="AK9" s="12">
        <v>0.6048102918550293</v>
      </c>
      <c r="AL9" s="12">
        <v>0.6026132509037906</v>
      </c>
    </row>
    <row r="10" spans="2:38" ht="12.75">
      <c r="B10" s="2" t="s">
        <v>101</v>
      </c>
      <c r="C10" s="12">
        <v>0.5971714702066435</v>
      </c>
      <c r="D10" s="12">
        <v>0.6115366660596778</v>
      </c>
      <c r="E10" s="12">
        <v>0.6303291665237272</v>
      </c>
      <c r="F10" s="12">
        <v>0.6577672815103284</v>
      </c>
      <c r="G10" s="12">
        <v>0.6807477962853173</v>
      </c>
      <c r="H10" s="12">
        <v>0.6683623025140808</v>
      </c>
      <c r="I10" s="12">
        <v>0.6825881486399848</v>
      </c>
      <c r="J10" s="12">
        <v>0.6633002551391256</v>
      </c>
      <c r="K10" s="12">
        <v>0.6791526307003605</v>
      </c>
      <c r="L10" s="12">
        <v>0.7129851651724648</v>
      </c>
      <c r="M10" s="12">
        <v>0.7221636894068985</v>
      </c>
      <c r="N10" s="12">
        <v>0.7293820128000287</v>
      </c>
      <c r="O10" s="12">
        <v>0.7136042815002379</v>
      </c>
      <c r="P10" s="12">
        <v>0.7101728260203143</v>
      </c>
      <c r="Q10" s="12">
        <v>0.7066887143327003</v>
      </c>
      <c r="R10" s="12">
        <v>0.6719181974007905</v>
      </c>
      <c r="S10" s="12">
        <v>0.6758569014068363</v>
      </c>
      <c r="T10" s="12">
        <v>0.6687757962520866</v>
      </c>
      <c r="U10" s="12">
        <v>0.658254969316689</v>
      </c>
      <c r="V10" s="12">
        <v>0.6439469482725407</v>
      </c>
      <c r="W10" s="12">
        <v>0.6345270665618719</v>
      </c>
      <c r="X10" s="12">
        <v>0.6110914378161107</v>
      </c>
      <c r="Y10" s="12">
        <v>0.5998904955162033</v>
      </c>
      <c r="Z10" s="12">
        <v>0.6066381520781545</v>
      </c>
      <c r="AA10" s="12">
        <v>0.6254480643272864</v>
      </c>
      <c r="AB10" s="12">
        <v>0.62337860030856</v>
      </c>
      <c r="AC10" s="12">
        <v>0.6203529758389275</v>
      </c>
      <c r="AD10" s="12">
        <v>0.600159182479526</v>
      </c>
      <c r="AE10" s="12">
        <v>0.6013327333080163</v>
      </c>
      <c r="AF10" s="12">
        <v>0.5985339516298592</v>
      </c>
      <c r="AG10" s="12">
        <v>0.596950641215514</v>
      </c>
      <c r="AH10" s="12">
        <v>0.5964329889735187</v>
      </c>
      <c r="AI10" s="12">
        <v>0.611261593357801</v>
      </c>
      <c r="AJ10" s="12">
        <v>0.6189956074487865</v>
      </c>
      <c r="AK10" s="12">
        <v>0.6115740581834943</v>
      </c>
      <c r="AL10" s="12">
        <v>0.6079113479354543</v>
      </c>
    </row>
    <row r="11" spans="2:38" ht="12.75">
      <c r="B11" s="2" t="s">
        <v>102</v>
      </c>
      <c r="C11" s="12">
        <v>0.6447235100411295</v>
      </c>
      <c r="D11" s="12">
        <v>0.5964906833067473</v>
      </c>
      <c r="E11" s="12">
        <v>0.6319913810889102</v>
      </c>
      <c r="F11" s="12">
        <v>0.6226540495107886</v>
      </c>
      <c r="G11" s="12">
        <v>0.653935081589669</v>
      </c>
      <c r="H11" s="12">
        <v>0.652790033704069</v>
      </c>
      <c r="I11" s="12">
        <v>0.6727973776835405</v>
      </c>
      <c r="J11" s="12">
        <v>0.643869134978193</v>
      </c>
      <c r="K11" s="12">
        <v>0.6446050394714384</v>
      </c>
      <c r="L11" s="12">
        <v>0.6731470601753714</v>
      </c>
      <c r="M11" s="12">
        <v>0.6890385002864038</v>
      </c>
      <c r="N11" s="12">
        <v>0.6830775516703343</v>
      </c>
      <c r="O11" s="12">
        <v>0.6729423946650003</v>
      </c>
      <c r="P11" s="12">
        <v>0.6617330873297707</v>
      </c>
      <c r="Q11" s="12">
        <v>0.6446433169769227</v>
      </c>
      <c r="R11" s="12">
        <v>0.6085745987822205</v>
      </c>
      <c r="S11" s="12">
        <v>0.6066412076386541</v>
      </c>
      <c r="T11" s="12">
        <v>0.606402223931757</v>
      </c>
      <c r="U11" s="12">
        <v>0.623312653028489</v>
      </c>
      <c r="V11" s="12">
        <v>0.6285590278909056</v>
      </c>
      <c r="W11" s="12">
        <v>0.6344038390830669</v>
      </c>
      <c r="X11" s="12">
        <v>0.6090110578093577</v>
      </c>
      <c r="Y11" s="12">
        <v>0.5901720263219147</v>
      </c>
      <c r="Z11" s="12">
        <v>0.6144520449645778</v>
      </c>
      <c r="AA11" s="12">
        <v>0.6253081255088688</v>
      </c>
      <c r="AB11" s="12">
        <v>0.6248154861449692</v>
      </c>
      <c r="AC11" s="12">
        <v>0.6272068882529692</v>
      </c>
      <c r="AD11" s="12">
        <v>0.6198568530889623</v>
      </c>
      <c r="AE11" s="12">
        <v>0.6118652748719873</v>
      </c>
      <c r="AF11" s="12">
        <v>0.6090030088642747</v>
      </c>
      <c r="AG11" s="12">
        <v>0.6028521008059045</v>
      </c>
      <c r="AH11" s="12">
        <v>0.6016848746401495</v>
      </c>
      <c r="AI11" s="12">
        <v>0.5986704999892837</v>
      </c>
      <c r="AJ11" s="12">
        <v>0.6051119283661552</v>
      </c>
      <c r="AK11" s="12">
        <v>0.5957201614061804</v>
      </c>
      <c r="AL11" s="12">
        <v>0.598967987043333</v>
      </c>
    </row>
    <row r="12" spans="2:38" ht="12.75">
      <c r="B12" s="2" t="s">
        <v>103</v>
      </c>
      <c r="C12" s="12">
        <v>0.5487760363856918</v>
      </c>
      <c r="D12" s="12">
        <v>0.5472776051014864</v>
      </c>
      <c r="E12" s="12">
        <v>0.558786429287685</v>
      </c>
      <c r="F12" s="12">
        <v>0.5700431519674284</v>
      </c>
      <c r="G12" s="12">
        <v>0.5887987765098512</v>
      </c>
      <c r="H12" s="12">
        <v>0.5968357050406928</v>
      </c>
      <c r="I12" s="12">
        <v>0.6211682618284959</v>
      </c>
      <c r="J12" s="12">
        <v>0.5883557323509065</v>
      </c>
      <c r="K12" s="12">
        <v>0.6085036270184425</v>
      </c>
      <c r="L12" s="12">
        <v>0.6366890592076014</v>
      </c>
      <c r="M12" s="12">
        <v>0.6570864107301965</v>
      </c>
      <c r="N12" s="12">
        <v>0.6628858998732295</v>
      </c>
      <c r="O12" s="12">
        <v>0.6534472767397849</v>
      </c>
      <c r="P12" s="12">
        <v>0.626423863139527</v>
      </c>
      <c r="Q12" s="12">
        <v>0.6211961682134601</v>
      </c>
      <c r="R12" s="12">
        <v>0.5871092059417186</v>
      </c>
      <c r="S12" s="12">
        <v>0.590507491887648</v>
      </c>
      <c r="T12" s="12">
        <v>0.5908554587985926</v>
      </c>
      <c r="U12" s="12">
        <v>0.604533038358455</v>
      </c>
      <c r="V12" s="12">
        <v>0.6157519655128478</v>
      </c>
      <c r="W12" s="12">
        <v>0.6364292142738571</v>
      </c>
      <c r="X12" s="12">
        <v>0.6320133683651284</v>
      </c>
      <c r="Y12" s="12">
        <v>0.6008672254750274</v>
      </c>
      <c r="Z12" s="12">
        <v>0.5993950686098766</v>
      </c>
      <c r="AA12" s="12">
        <v>0.6155335131853136</v>
      </c>
      <c r="AB12" s="12">
        <v>0.6162461884440353</v>
      </c>
      <c r="AC12" s="12">
        <v>0.6274474833063042</v>
      </c>
      <c r="AD12" s="12">
        <v>0.6356892620349465</v>
      </c>
      <c r="AE12" s="12">
        <v>0.6321333896731666</v>
      </c>
      <c r="AF12" s="12">
        <v>0.6214898849993896</v>
      </c>
      <c r="AG12" s="12">
        <v>0.6171026302413929</v>
      </c>
      <c r="AH12" s="12">
        <v>0.6153330364586783</v>
      </c>
      <c r="AI12" s="12">
        <v>0.6102432453601808</v>
      </c>
      <c r="AJ12" s="12">
        <v>0.6003915842283936</v>
      </c>
      <c r="AK12" s="12">
        <v>0.595328671869909</v>
      </c>
      <c r="AL12" s="12">
        <v>0.5857027977552894</v>
      </c>
    </row>
    <row r="13" spans="2:38" ht="12.75">
      <c r="B13" s="2" t="s">
        <v>104</v>
      </c>
      <c r="C13" s="12">
        <v>0.5715488380343123</v>
      </c>
      <c r="D13" s="12">
        <v>0.5906011383126858</v>
      </c>
      <c r="E13" s="12">
        <v>0.6387465054830987</v>
      </c>
      <c r="F13" s="12">
        <v>0.6597121118417464</v>
      </c>
      <c r="G13" s="12">
        <v>0.685851454335619</v>
      </c>
      <c r="H13" s="12">
        <v>0.6654074338114434</v>
      </c>
      <c r="I13" s="12">
        <v>0.6949025999247143</v>
      </c>
      <c r="J13" s="12">
        <v>0.6610404579679194</v>
      </c>
      <c r="K13" s="12">
        <v>0.6714660058096349</v>
      </c>
      <c r="L13" s="12">
        <v>0.6966813604430439</v>
      </c>
      <c r="M13" s="12">
        <v>0.7110144512501356</v>
      </c>
      <c r="N13" s="12">
        <v>0.7178092015301125</v>
      </c>
      <c r="O13" s="12">
        <v>0.6972439476599239</v>
      </c>
      <c r="P13" s="12">
        <v>0.6797833876776104</v>
      </c>
      <c r="Q13" s="12">
        <v>0.6543485028930074</v>
      </c>
      <c r="R13" s="12">
        <v>0.626163773867072</v>
      </c>
      <c r="S13" s="12">
        <v>0.6269027729469445</v>
      </c>
      <c r="T13" s="12">
        <v>0.6378898103797002</v>
      </c>
      <c r="U13" s="12">
        <v>0.6546627286410506</v>
      </c>
      <c r="V13" s="12">
        <v>0.6591269185632005</v>
      </c>
      <c r="W13" s="12">
        <v>0.6924523769228532</v>
      </c>
      <c r="X13" s="12">
        <v>0.650566192609053</v>
      </c>
      <c r="Y13" s="12">
        <v>0.6443787231604063</v>
      </c>
      <c r="Z13" s="12">
        <v>0.6039095396310256</v>
      </c>
      <c r="AA13" s="12">
        <v>0.6180126145075221</v>
      </c>
      <c r="AB13" s="12">
        <v>0.6133796251493057</v>
      </c>
      <c r="AC13" s="12">
        <v>0.623542343301821</v>
      </c>
      <c r="AD13" s="12">
        <v>0.6281947365900485</v>
      </c>
      <c r="AE13" s="12">
        <v>0.6291835104198559</v>
      </c>
      <c r="AF13" s="12">
        <v>0.6216064141544702</v>
      </c>
      <c r="AG13" s="12">
        <v>0.6156426964325646</v>
      </c>
      <c r="AH13" s="12">
        <v>0.6092049664128162</v>
      </c>
      <c r="AI13" s="12">
        <v>0.602897818498948</v>
      </c>
      <c r="AJ13" s="12">
        <v>0.5958758973560909</v>
      </c>
      <c r="AK13" s="12">
        <v>0.5921654570545454</v>
      </c>
      <c r="AL13" s="12">
        <v>0.5892967830984412</v>
      </c>
    </row>
    <row r="14" spans="2:38" ht="12.75">
      <c r="B14" s="2" t="s">
        <v>105</v>
      </c>
      <c r="C14" s="12">
        <v>0.5808428753718361</v>
      </c>
      <c r="D14" s="12">
        <v>0.5647369523584043</v>
      </c>
      <c r="E14" s="12">
        <v>0.5974677539179261</v>
      </c>
      <c r="F14" s="12">
        <v>0.6069995824404901</v>
      </c>
      <c r="G14" s="12">
        <v>0.6272395890820686</v>
      </c>
      <c r="H14" s="12">
        <v>0.6248633724256818</v>
      </c>
      <c r="I14" s="12">
        <v>0.6504281593529135</v>
      </c>
      <c r="J14" s="12">
        <v>0.6139290985627993</v>
      </c>
      <c r="K14" s="12">
        <v>0.6368682415544248</v>
      </c>
      <c r="L14" s="12">
        <v>0.6321175110319268</v>
      </c>
      <c r="M14" s="12">
        <v>0.6485797507532909</v>
      </c>
      <c r="N14" s="12">
        <v>0.6547482218072075</v>
      </c>
      <c r="O14" s="12">
        <v>0.6414339846073738</v>
      </c>
      <c r="P14" s="12">
        <v>0.6364966764392196</v>
      </c>
      <c r="Q14" s="12">
        <v>0.624967294667643</v>
      </c>
      <c r="R14" s="12">
        <v>0.5934432512747623</v>
      </c>
      <c r="S14" s="12">
        <v>0.5945727127983041</v>
      </c>
      <c r="T14" s="12">
        <v>0.5853242899089333</v>
      </c>
      <c r="U14" s="12">
        <v>0.6058333020621613</v>
      </c>
      <c r="V14" s="12">
        <v>0.6224411662450127</v>
      </c>
      <c r="W14" s="12">
        <v>0.6303873768896837</v>
      </c>
      <c r="X14" s="12">
        <v>0.6477360539170338</v>
      </c>
      <c r="Y14" s="12">
        <v>0.637683576702371</v>
      </c>
      <c r="Z14" s="12">
        <v>0.6188913375320263</v>
      </c>
      <c r="AA14" s="12">
        <v>0.6406801878289146</v>
      </c>
      <c r="AB14" s="12">
        <v>0.6271828336796744</v>
      </c>
      <c r="AC14" s="12">
        <v>0.6342516482683578</v>
      </c>
      <c r="AD14" s="12">
        <v>0.6370172267801033</v>
      </c>
      <c r="AE14" s="12">
        <v>0.6321512454522463</v>
      </c>
      <c r="AF14" s="12">
        <v>0.6347488340229621</v>
      </c>
      <c r="AG14" s="12">
        <v>0.6327731308684212</v>
      </c>
      <c r="AH14" s="12">
        <v>0.6326958909367303</v>
      </c>
      <c r="AI14" s="12">
        <v>0.6390739578011818</v>
      </c>
      <c r="AJ14" s="12">
        <v>0.6305845971086952</v>
      </c>
      <c r="AK14" s="12">
        <v>0.6420566173716317</v>
      </c>
      <c r="AL14" s="12">
        <v>0.6477645321284792</v>
      </c>
    </row>
    <row r="15" spans="2:38" ht="12.75">
      <c r="B15" s="2" t="s">
        <v>106</v>
      </c>
      <c r="C15" s="12">
        <v>0.5603086540696501</v>
      </c>
      <c r="D15" s="12">
        <v>0.5697790229606066</v>
      </c>
      <c r="E15" s="12">
        <v>0.5858744730870745</v>
      </c>
      <c r="F15" s="12">
        <v>0.5880765789961331</v>
      </c>
      <c r="G15" s="12">
        <v>0.6071611862568835</v>
      </c>
      <c r="H15" s="12">
        <v>0.6072849419549755</v>
      </c>
      <c r="I15" s="12">
        <v>0.6357426230337405</v>
      </c>
      <c r="J15" s="12">
        <v>0.6158859394318341</v>
      </c>
      <c r="K15" s="12">
        <v>0.6457272528634436</v>
      </c>
      <c r="L15" s="12">
        <v>0.6696460441541809</v>
      </c>
      <c r="M15" s="12">
        <v>0.6938115487919129</v>
      </c>
      <c r="N15" s="12">
        <v>0.7025062026443851</v>
      </c>
      <c r="O15" s="12">
        <v>0.7039101302235918</v>
      </c>
      <c r="P15" s="12">
        <v>0.6914084979795799</v>
      </c>
      <c r="Q15" s="12">
        <v>0.6829962044324152</v>
      </c>
      <c r="R15" s="12">
        <v>0.6511660646670172</v>
      </c>
      <c r="S15" s="12">
        <v>0.6483731564023488</v>
      </c>
      <c r="T15" s="12">
        <v>0.6565462678773014</v>
      </c>
      <c r="U15" s="12">
        <v>0.6716034731727625</v>
      </c>
      <c r="V15" s="12">
        <v>0.682689694497425</v>
      </c>
      <c r="W15" s="12">
        <v>0.6899318466927319</v>
      </c>
      <c r="X15" s="12">
        <v>0.6862224139748586</v>
      </c>
      <c r="Y15" s="12">
        <v>0.6540153363196554</v>
      </c>
      <c r="Z15" s="12">
        <v>0.6347935424932012</v>
      </c>
      <c r="AA15" s="12">
        <v>0.6352955336312005</v>
      </c>
      <c r="AB15" s="12">
        <v>0.633443807161913</v>
      </c>
      <c r="AC15" s="12">
        <v>0.6459884608934575</v>
      </c>
      <c r="AD15" s="12">
        <v>0.6499144520849842</v>
      </c>
      <c r="AE15" s="12">
        <v>0.6472393570418288</v>
      </c>
      <c r="AF15" s="12">
        <v>0.6334414504859646</v>
      </c>
      <c r="AG15" s="12">
        <v>0.6254094775801442</v>
      </c>
      <c r="AH15" s="12">
        <v>0.6211125015543699</v>
      </c>
      <c r="AI15" s="12">
        <v>0.6121336496976214</v>
      </c>
      <c r="AJ15" s="12">
        <v>0.6101238710147947</v>
      </c>
      <c r="AK15" s="12">
        <v>0.6073014713883941</v>
      </c>
      <c r="AL15" s="12">
        <v>0.6065134496916679</v>
      </c>
    </row>
    <row r="16" spans="2:38" ht="12.75">
      <c r="B16" s="2" t="s">
        <v>107</v>
      </c>
      <c r="C16" s="12">
        <v>0.557675555105784</v>
      </c>
      <c r="D16" s="12">
        <v>0.5569112736345384</v>
      </c>
      <c r="E16" s="12">
        <v>0.5722006413046135</v>
      </c>
      <c r="F16" s="12">
        <v>0.5899854375755855</v>
      </c>
      <c r="G16" s="12">
        <v>0.6170159230365689</v>
      </c>
      <c r="H16" s="12">
        <v>0.6124597835060379</v>
      </c>
      <c r="I16" s="12">
        <v>0.6387268740002912</v>
      </c>
      <c r="J16" s="12">
        <v>0.614467833916433</v>
      </c>
      <c r="K16" s="12">
        <v>0.6307109543497758</v>
      </c>
      <c r="L16" s="12">
        <v>0.639490543542179</v>
      </c>
      <c r="M16" s="12">
        <v>0.6544471442586448</v>
      </c>
      <c r="N16" s="12">
        <v>0.6542050629811929</v>
      </c>
      <c r="O16" s="12">
        <v>0.6429099140338915</v>
      </c>
      <c r="P16" s="12">
        <v>0.6406649912407393</v>
      </c>
      <c r="Q16" s="12">
        <v>0.6333426603017891</v>
      </c>
      <c r="R16" s="12">
        <v>0.6017823937841695</v>
      </c>
      <c r="S16" s="12">
        <v>0.5959881070189204</v>
      </c>
      <c r="T16" s="12">
        <v>0.5954095989922944</v>
      </c>
      <c r="U16" s="12">
        <v>0.6109927991316847</v>
      </c>
      <c r="V16" s="12">
        <v>0.6204867975111892</v>
      </c>
      <c r="W16" s="12">
        <v>0.6290880369539718</v>
      </c>
      <c r="X16" s="12">
        <v>0.6296310844036919</v>
      </c>
      <c r="Y16" s="12">
        <v>0.6251029804407068</v>
      </c>
      <c r="Z16" s="12">
        <v>0.6249713286389665</v>
      </c>
      <c r="AA16" s="12">
        <v>0.6368723167332913</v>
      </c>
      <c r="AB16" s="12">
        <v>0.6372028885876988</v>
      </c>
      <c r="AC16" s="12">
        <v>0.6475283376299121</v>
      </c>
      <c r="AD16" s="12">
        <v>0.6447602262275804</v>
      </c>
      <c r="AE16" s="12">
        <v>0.6407158804503097</v>
      </c>
      <c r="AF16" s="12">
        <v>0.6285585601575235</v>
      </c>
      <c r="AG16" s="12">
        <v>0.6261735784295486</v>
      </c>
      <c r="AH16" s="12">
        <v>0.6227997687645479</v>
      </c>
      <c r="AI16" s="12">
        <v>0.6177035994865101</v>
      </c>
      <c r="AJ16" s="12">
        <v>0.6146379315868787</v>
      </c>
      <c r="AK16" s="12">
        <v>0.6167503619068324</v>
      </c>
      <c r="AL16" s="12">
        <v>0.6131281894590447</v>
      </c>
    </row>
    <row r="17" spans="2:38" ht="12.75">
      <c r="B17" s="2" t="s">
        <v>108</v>
      </c>
      <c r="C17" s="12">
        <v>0.6643736946258552</v>
      </c>
      <c r="D17" s="12">
        <v>0.6328231046387854</v>
      </c>
      <c r="E17" s="12">
        <v>0.6581891163745388</v>
      </c>
      <c r="F17" s="12">
        <v>0.6774567759583285</v>
      </c>
      <c r="G17" s="12">
        <v>0.7289647276265563</v>
      </c>
      <c r="H17" s="12">
        <v>0.7343095142205373</v>
      </c>
      <c r="I17" s="12">
        <v>0.7532899662182012</v>
      </c>
      <c r="J17" s="12">
        <v>0.7291596917173329</v>
      </c>
      <c r="K17" s="12">
        <v>0.7428241702872891</v>
      </c>
      <c r="L17" s="12">
        <v>0.7614982465823816</v>
      </c>
      <c r="M17" s="12">
        <v>0.79239562908615</v>
      </c>
      <c r="N17" s="12">
        <v>0.7887028554156823</v>
      </c>
      <c r="O17" s="12">
        <v>0.7230659508323826</v>
      </c>
      <c r="P17" s="12">
        <v>0.7164462091424009</v>
      </c>
      <c r="Q17" s="12">
        <v>0.7064870894276533</v>
      </c>
      <c r="R17" s="12">
        <v>0.6720654412346967</v>
      </c>
      <c r="S17" s="12">
        <v>0.6510491594384258</v>
      </c>
      <c r="T17" s="12">
        <v>0.6497301577371443</v>
      </c>
      <c r="U17" s="12">
        <v>0.6592032289123794</v>
      </c>
      <c r="V17" s="12">
        <v>0.6605473392773201</v>
      </c>
      <c r="W17" s="12">
        <v>0.6706128510007097</v>
      </c>
      <c r="X17" s="12">
        <v>0.6498855178392423</v>
      </c>
      <c r="Y17" s="12">
        <v>0.6207385081091085</v>
      </c>
      <c r="Z17" s="12">
        <v>0.6308001978252721</v>
      </c>
      <c r="AA17" s="12">
        <v>0.6386464299052176</v>
      </c>
      <c r="AB17" s="12">
        <v>0.6234197292206725</v>
      </c>
      <c r="AC17" s="12">
        <v>0.6322083702484725</v>
      </c>
      <c r="AD17" s="12">
        <v>0.6371233939264461</v>
      </c>
      <c r="AE17" s="12">
        <v>0.6374009313869315</v>
      </c>
      <c r="AF17" s="12">
        <v>0.6314530399507914</v>
      </c>
      <c r="AG17" s="12">
        <v>0.6292385967429736</v>
      </c>
      <c r="AH17" s="12">
        <v>0.6278078180353431</v>
      </c>
      <c r="AI17" s="12">
        <v>0.619288157411601</v>
      </c>
      <c r="AJ17" s="12">
        <v>0.6179167076710764</v>
      </c>
      <c r="AK17" s="12">
        <v>0.6265227664595401</v>
      </c>
      <c r="AL17" s="12">
        <v>0.6197124254766745</v>
      </c>
    </row>
    <row r="18" spans="2:38" ht="12.75">
      <c r="B18" s="2" t="s">
        <v>109</v>
      </c>
      <c r="C18" s="12">
        <v>0.6543353155667854</v>
      </c>
      <c r="D18" s="12">
        <v>0.667538655138061</v>
      </c>
      <c r="E18" s="12">
        <v>0.7121984794619973</v>
      </c>
      <c r="F18" s="12">
        <v>0.7460277523131585</v>
      </c>
      <c r="G18" s="12">
        <v>0.780354092847526</v>
      </c>
      <c r="H18" s="12">
        <v>0.7733465382546936</v>
      </c>
      <c r="I18" s="12">
        <v>0.7977148852402368</v>
      </c>
      <c r="J18" s="12">
        <v>0.7634411565137812</v>
      </c>
      <c r="K18" s="12">
        <v>0.7966751796452823</v>
      </c>
      <c r="L18" s="12">
        <v>0.8257012976674947</v>
      </c>
      <c r="M18" s="12">
        <v>0.8204524917140241</v>
      </c>
      <c r="N18" s="12">
        <v>0.821510170217002</v>
      </c>
      <c r="O18" s="12">
        <v>0.7761831297407373</v>
      </c>
      <c r="P18" s="12">
        <v>0.7460810338962599</v>
      </c>
      <c r="Q18" s="12">
        <v>0.7331318485510488</v>
      </c>
      <c r="R18" s="12">
        <v>0.7122102014301864</v>
      </c>
      <c r="S18" s="12">
        <v>0.7056225157396537</v>
      </c>
      <c r="T18" s="12">
        <v>0.6828727179642174</v>
      </c>
      <c r="U18" s="12">
        <v>0.6960546611340709</v>
      </c>
      <c r="V18" s="12">
        <v>0.7106879321336536</v>
      </c>
      <c r="W18" s="12">
        <v>0.6985818119198824</v>
      </c>
      <c r="X18" s="12">
        <v>0.6912438412336241</v>
      </c>
      <c r="Y18" s="12">
        <v>0.6803227542109125</v>
      </c>
      <c r="Z18" s="12">
        <v>0.6405051481279334</v>
      </c>
      <c r="AA18" s="12">
        <v>0.650862144915205</v>
      </c>
      <c r="AB18" s="12">
        <v>0.6426684457376938</v>
      </c>
      <c r="AC18" s="12">
        <v>0.641808527828505</v>
      </c>
      <c r="AD18" s="12">
        <v>0.6344886880517553</v>
      </c>
      <c r="AE18" s="12">
        <v>0.6460056941530595</v>
      </c>
      <c r="AF18" s="12">
        <v>0.6436030660624831</v>
      </c>
      <c r="AG18" s="12">
        <v>0.6344404548369829</v>
      </c>
      <c r="AH18" s="12">
        <v>0.6282280213669209</v>
      </c>
      <c r="AI18" s="12">
        <v>0.6194434747295641</v>
      </c>
      <c r="AJ18" s="12">
        <v>0.6189334465723378</v>
      </c>
      <c r="AK18" s="12">
        <v>0.6157481768449136</v>
      </c>
      <c r="AL18" s="12">
        <v>0.6173632228544936</v>
      </c>
    </row>
    <row r="19" spans="2:38" ht="12.75">
      <c r="B19" s="2" t="s">
        <v>110</v>
      </c>
      <c r="C19" s="12">
        <v>0.6144720449256196</v>
      </c>
      <c r="D19" s="12">
        <v>0.6098849720167252</v>
      </c>
      <c r="E19" s="12">
        <v>0.632774952221449</v>
      </c>
      <c r="F19" s="12">
        <v>0.6289256723596497</v>
      </c>
      <c r="G19" s="12">
        <v>0.6392215858544528</v>
      </c>
      <c r="H19" s="12">
        <v>0.6480095998201757</v>
      </c>
      <c r="I19" s="12">
        <v>0.6753352575665188</v>
      </c>
      <c r="J19" s="12">
        <v>0.6690097546745742</v>
      </c>
      <c r="K19" s="12">
        <v>0.6922417443494344</v>
      </c>
      <c r="L19" s="12">
        <v>0.7265207155819986</v>
      </c>
      <c r="M19" s="12">
        <v>0.7432134466194358</v>
      </c>
      <c r="N19" s="12">
        <v>0.7416112345393188</v>
      </c>
      <c r="O19" s="12">
        <v>0.7431779669774414</v>
      </c>
      <c r="P19" s="12">
        <v>0.7250430743117907</v>
      </c>
      <c r="Q19" s="12">
        <v>0.710036993019352</v>
      </c>
      <c r="R19" s="12">
        <v>0.6717950788024254</v>
      </c>
      <c r="S19" s="12">
        <v>0.67219435790919</v>
      </c>
      <c r="T19" s="12">
        <v>0.6741864833882448</v>
      </c>
      <c r="U19" s="12">
        <v>0.6933041073029914</v>
      </c>
      <c r="V19" s="12">
        <v>0.698814306626389</v>
      </c>
      <c r="W19" s="12">
        <v>0.718327020282037</v>
      </c>
      <c r="X19" s="12">
        <v>0.7152270068840466</v>
      </c>
      <c r="Y19" s="12">
        <v>0.6892693732366499</v>
      </c>
      <c r="Z19" s="12">
        <v>0.6591672917966858</v>
      </c>
      <c r="AA19" s="12">
        <v>0.6477969403217555</v>
      </c>
      <c r="AB19" s="12">
        <v>0.6571434623832574</v>
      </c>
      <c r="AC19" s="12">
        <v>0.6557976571282003</v>
      </c>
      <c r="AD19" s="12">
        <v>0.6583924033507799</v>
      </c>
      <c r="AE19" s="12">
        <v>0.6590594686517265</v>
      </c>
      <c r="AF19" s="12">
        <v>0.650333155772535</v>
      </c>
      <c r="AG19" s="12">
        <v>0.6410751971271769</v>
      </c>
      <c r="AH19" s="12">
        <v>0.6359103571231097</v>
      </c>
      <c r="AI19" s="12">
        <v>0.6275496606038404</v>
      </c>
      <c r="AJ19" s="12">
        <v>0.6270578232821167</v>
      </c>
      <c r="AK19" s="12">
        <v>0.6171215996756904</v>
      </c>
      <c r="AL19" s="12">
        <v>0.6145089600930395</v>
      </c>
    </row>
    <row r="20" spans="2:38" ht="12.75">
      <c r="B20" s="2" t="s">
        <v>0</v>
      </c>
      <c r="C20" s="12">
        <v>0.6381759608964315</v>
      </c>
      <c r="D20" s="12">
        <v>0.6512552060537059</v>
      </c>
      <c r="E20" s="12">
        <v>0.6611803644134018</v>
      </c>
      <c r="F20" s="12">
        <v>0.6295677822230814</v>
      </c>
      <c r="G20" s="12">
        <v>0.6414751384719549</v>
      </c>
      <c r="H20" s="12">
        <v>0.6282530415188621</v>
      </c>
      <c r="I20" s="12">
        <v>0.6482716192847603</v>
      </c>
      <c r="J20" s="12">
        <v>0.6134750666562039</v>
      </c>
      <c r="K20" s="12">
        <v>0.6387195056724765</v>
      </c>
      <c r="L20" s="12">
        <v>0.6645796484785962</v>
      </c>
      <c r="M20" s="12">
        <v>0.675888923099361</v>
      </c>
      <c r="N20" s="12">
        <v>0.6612126647558951</v>
      </c>
      <c r="O20" s="12">
        <v>0.6435982139724465</v>
      </c>
      <c r="P20" s="12">
        <v>0.6316752147700064</v>
      </c>
      <c r="Q20" s="12">
        <v>0.6091510465188092</v>
      </c>
      <c r="R20" s="12">
        <v>0.5710305438787288</v>
      </c>
      <c r="S20" s="12">
        <v>0.5645624318098125</v>
      </c>
      <c r="T20" s="12">
        <v>0.5551607917380205</v>
      </c>
      <c r="U20" s="12">
        <v>0.5414394123307795</v>
      </c>
      <c r="V20" s="12">
        <v>0.5550122289377613</v>
      </c>
      <c r="W20" s="12">
        <v>0.5710677178501691</v>
      </c>
      <c r="X20" s="12">
        <v>0.5806785237934863</v>
      </c>
      <c r="Y20" s="12">
        <v>0.56997203174786</v>
      </c>
      <c r="Z20" s="12">
        <v>0.5647997105960428</v>
      </c>
      <c r="AA20" s="12">
        <v>0.576116522301917</v>
      </c>
      <c r="AB20" s="12">
        <v>0.5763474730358503</v>
      </c>
      <c r="AC20" s="12">
        <v>0.5858165610313188</v>
      </c>
      <c r="AD20" s="12">
        <v>0.5964065122656392</v>
      </c>
      <c r="AE20" s="12">
        <v>0.592227544507091</v>
      </c>
      <c r="AF20" s="12">
        <v>0.5902241146838288</v>
      </c>
      <c r="AG20" s="12">
        <v>0.5882976707461673</v>
      </c>
      <c r="AH20" s="12">
        <v>0.5794003453677882</v>
      </c>
      <c r="AI20" s="12">
        <v>0.5798837120804051</v>
      </c>
      <c r="AJ20" s="12">
        <v>0.5788139325448758</v>
      </c>
      <c r="AK20" s="12">
        <v>0.5915617770103523</v>
      </c>
      <c r="AL20" s="12">
        <v>0.5936114652371677</v>
      </c>
    </row>
    <row r="21" spans="2:38" ht="12.75">
      <c r="B21" s="2" t="s">
        <v>1</v>
      </c>
      <c r="C21" s="12">
        <v>0.5450976516737852</v>
      </c>
      <c r="D21" s="12">
        <v>0.5541805972910366</v>
      </c>
      <c r="E21" s="12">
        <v>0.5648211577234475</v>
      </c>
      <c r="F21" s="12">
        <v>0.5623833208839739</v>
      </c>
      <c r="G21" s="12">
        <v>0.5600433302621877</v>
      </c>
      <c r="H21" s="12">
        <v>0.57039090570073</v>
      </c>
      <c r="I21" s="12">
        <v>0.6021567565413479</v>
      </c>
      <c r="J21" s="12">
        <v>0.6014935037589754</v>
      </c>
      <c r="K21" s="12">
        <v>0.6222996614811476</v>
      </c>
      <c r="L21" s="12">
        <v>0.6326798387188923</v>
      </c>
      <c r="M21" s="12">
        <v>0.6336837466596039</v>
      </c>
      <c r="N21" s="12">
        <v>0.6378054126047122</v>
      </c>
      <c r="O21" s="12">
        <v>0.6352241160782264</v>
      </c>
      <c r="P21" s="12">
        <v>0.6272893921774803</v>
      </c>
      <c r="Q21" s="12">
        <v>0.6084285884586113</v>
      </c>
      <c r="R21" s="12">
        <v>0.5833742583177012</v>
      </c>
      <c r="S21" s="12">
        <v>0.5888822577232738</v>
      </c>
      <c r="T21" s="12">
        <v>0.5901686280701502</v>
      </c>
      <c r="U21" s="12">
        <v>0.6057180197554439</v>
      </c>
      <c r="V21" s="12">
        <v>0.6230211959047258</v>
      </c>
      <c r="W21" s="12">
        <v>0.6346983217997563</v>
      </c>
      <c r="X21" s="12">
        <v>0.6457109323494139</v>
      </c>
      <c r="Y21" s="12">
        <v>0.6382786809823858</v>
      </c>
      <c r="Z21" s="12">
        <v>0.6366678651214671</v>
      </c>
      <c r="AA21" s="12">
        <v>0.6506567406411636</v>
      </c>
      <c r="AB21" s="12">
        <v>0.6372433500124944</v>
      </c>
      <c r="AC21" s="12">
        <v>0.6564972710335889</v>
      </c>
      <c r="AD21" s="12">
        <v>0.6494406875774728</v>
      </c>
      <c r="AE21" s="12">
        <v>0.659674456309305</v>
      </c>
      <c r="AF21" s="12">
        <v>0.6605768996651475</v>
      </c>
      <c r="AG21" s="12">
        <v>0.6529126342188152</v>
      </c>
      <c r="AH21" s="12">
        <v>0.6488665281882888</v>
      </c>
      <c r="AI21" s="12">
        <v>0.6418346005828484</v>
      </c>
      <c r="AJ21" s="12">
        <v>0.6349343792506507</v>
      </c>
      <c r="AK21" s="12">
        <v>0.6347726697019825</v>
      </c>
      <c r="AL21" s="12">
        <v>0.6327764192055946</v>
      </c>
    </row>
    <row r="22" spans="2:38" ht="12.75">
      <c r="B22" s="2" t="s">
        <v>2</v>
      </c>
      <c r="C22" s="12">
        <v>0.5361658923681926</v>
      </c>
      <c r="D22" s="12">
        <v>0.5342601150331168</v>
      </c>
      <c r="E22" s="12">
        <v>0.5473535419042429</v>
      </c>
      <c r="F22" s="12">
        <v>0.5505580358818234</v>
      </c>
      <c r="G22" s="12">
        <v>0.5614568044669777</v>
      </c>
      <c r="H22" s="12">
        <v>0.557786935734737</v>
      </c>
      <c r="I22" s="12">
        <v>0.5929834673697535</v>
      </c>
      <c r="J22" s="12">
        <v>0.5668884857212695</v>
      </c>
      <c r="K22" s="12">
        <v>0.5932308916640573</v>
      </c>
      <c r="L22" s="12">
        <v>0.6103638519169059</v>
      </c>
      <c r="M22" s="12">
        <v>0.609513933274621</v>
      </c>
      <c r="N22" s="12">
        <v>0.6308567864360543</v>
      </c>
      <c r="O22" s="12">
        <v>0.6481073982045515</v>
      </c>
      <c r="P22" s="12">
        <v>0.6491681930326109</v>
      </c>
      <c r="Q22" s="12">
        <v>0.6370012090133449</v>
      </c>
      <c r="R22" s="12">
        <v>0.6013052286423765</v>
      </c>
      <c r="S22" s="12">
        <v>0.6006198693873226</v>
      </c>
      <c r="T22" s="12">
        <v>0.6001172807300549</v>
      </c>
      <c r="U22" s="12">
        <v>0.6088684463530919</v>
      </c>
      <c r="V22" s="12">
        <v>0.6359917475224851</v>
      </c>
      <c r="W22" s="12">
        <v>0.639087318557231</v>
      </c>
      <c r="X22" s="12">
        <v>0.6634230227408964</v>
      </c>
      <c r="Y22" s="12">
        <v>0.6598493443418365</v>
      </c>
      <c r="Z22" s="12">
        <v>0.6434485456424981</v>
      </c>
      <c r="AA22" s="12">
        <v>0.6506625459300407</v>
      </c>
      <c r="AB22" s="12">
        <v>0.6480888519836436</v>
      </c>
      <c r="AC22" s="12">
        <v>0.6498784949477627</v>
      </c>
      <c r="AD22" s="12">
        <v>0.6565596534558296</v>
      </c>
      <c r="AE22" s="12">
        <v>0.6467768624286845</v>
      </c>
      <c r="AF22" s="12">
        <v>0.6454454664999585</v>
      </c>
      <c r="AG22" s="12">
        <v>0.6349731581975465</v>
      </c>
      <c r="AH22" s="12">
        <v>0.6322726676051467</v>
      </c>
      <c r="AI22" s="12">
        <v>0.6165544586261335</v>
      </c>
      <c r="AJ22" s="12">
        <v>0.6065631027857422</v>
      </c>
      <c r="AK22" s="12">
        <v>0.5977066053289739</v>
      </c>
      <c r="AL22" s="12">
        <v>0.5938188161358157</v>
      </c>
    </row>
    <row r="23" spans="2:38" ht="12.75">
      <c r="B23" s="2" t="s">
        <v>3</v>
      </c>
      <c r="C23" s="12">
        <v>0.5571198574669787</v>
      </c>
      <c r="D23" s="12">
        <v>0.5604397737819828</v>
      </c>
      <c r="E23" s="12">
        <v>0.5935760865854505</v>
      </c>
      <c r="F23" s="12">
        <v>0.6034749723990779</v>
      </c>
      <c r="G23" s="12">
        <v>0.6103045928990486</v>
      </c>
      <c r="H23" s="12">
        <v>0.6016869078861704</v>
      </c>
      <c r="I23" s="12">
        <v>0.6378903140313149</v>
      </c>
      <c r="J23" s="12">
        <v>0.632542342003909</v>
      </c>
      <c r="K23" s="12">
        <v>0.6594922789229917</v>
      </c>
      <c r="L23" s="12">
        <v>0.6844893305327678</v>
      </c>
      <c r="M23" s="12">
        <v>0.6995866895917663</v>
      </c>
      <c r="N23" s="12">
        <v>0.6863212589031733</v>
      </c>
      <c r="O23" s="12">
        <v>0.648826093688359</v>
      </c>
      <c r="P23" s="12">
        <v>0.6383730842122947</v>
      </c>
      <c r="Q23" s="12">
        <v>0.6192483952141835</v>
      </c>
      <c r="R23" s="12">
        <v>0.5874366490781705</v>
      </c>
      <c r="S23" s="12">
        <v>0.6034658946285051</v>
      </c>
      <c r="T23" s="12">
        <v>0.5985474999640656</v>
      </c>
      <c r="U23" s="12">
        <v>0.5718083345144909</v>
      </c>
      <c r="V23" s="12">
        <v>0.5905756391821345</v>
      </c>
      <c r="W23" s="12">
        <v>0.569383961536403</v>
      </c>
      <c r="X23" s="12">
        <v>0.5894421687968818</v>
      </c>
      <c r="Y23" s="12">
        <v>0.5903058478377452</v>
      </c>
      <c r="Z23" s="12">
        <v>0.5793627861935016</v>
      </c>
      <c r="AA23" s="12">
        <v>0.588903403202388</v>
      </c>
      <c r="AB23" s="12">
        <v>0.5713809682478831</v>
      </c>
      <c r="AC23" s="12">
        <v>0.5724208014963916</v>
      </c>
      <c r="AD23" s="12">
        <v>0.5967525500547168</v>
      </c>
      <c r="AE23" s="12">
        <v>0.5916620514512858</v>
      </c>
      <c r="AF23" s="12">
        <v>0.5955868958587436</v>
      </c>
      <c r="AG23" s="12">
        <v>0.5961661153680627</v>
      </c>
      <c r="AH23" s="12">
        <v>0.5927106001567327</v>
      </c>
      <c r="AI23" s="12">
        <v>0.5919791349513335</v>
      </c>
      <c r="AJ23" s="12">
        <v>0.5837374294052907</v>
      </c>
      <c r="AK23" s="12">
        <v>0.58793265185251</v>
      </c>
      <c r="AL23" s="12">
        <v>0.5839003778445153</v>
      </c>
    </row>
    <row r="24" spans="2:38" ht="12.75">
      <c r="B24" s="2" t="s">
        <v>4</v>
      </c>
      <c r="C24" s="12">
        <v>0.9124556424547892</v>
      </c>
      <c r="D24" s="12">
        <v>0.8790479801640174</v>
      </c>
      <c r="E24" s="12">
        <v>0.8862173876561782</v>
      </c>
      <c r="F24" s="12">
        <v>0.8569829072222862</v>
      </c>
      <c r="G24" s="12">
        <v>0.8616928233927267</v>
      </c>
      <c r="H24" s="12">
        <v>0.8545700418376403</v>
      </c>
      <c r="I24" s="12">
        <v>0.8849554074347813</v>
      </c>
      <c r="J24" s="12">
        <v>0.8640714420545857</v>
      </c>
      <c r="K24" s="12">
        <v>0.8888630402554127</v>
      </c>
      <c r="L24" s="12">
        <v>0.9167525162350743</v>
      </c>
      <c r="M24" s="12">
        <v>0.9322711425535323</v>
      </c>
      <c r="N24" s="12">
        <v>0.9439898887727497</v>
      </c>
      <c r="O24" s="12">
        <v>0.9058345349316378</v>
      </c>
      <c r="P24" s="12">
        <v>0.9130712891251823</v>
      </c>
      <c r="Q24" s="12">
        <v>0.9229987070863999</v>
      </c>
      <c r="R24" s="12">
        <v>0.8809438770889759</v>
      </c>
      <c r="S24" s="12">
        <v>0.8770548256013225</v>
      </c>
      <c r="T24" s="12">
        <v>0.8872399322534962</v>
      </c>
      <c r="U24" s="12">
        <v>0.9137364501923739</v>
      </c>
      <c r="V24" s="12">
        <v>0.9068677326712304</v>
      </c>
      <c r="W24" s="12">
        <v>0.9028099200672616</v>
      </c>
      <c r="X24" s="12">
        <v>0.8616024506881469</v>
      </c>
      <c r="Y24" s="12">
        <v>0.8747566086305194</v>
      </c>
      <c r="Z24" s="12">
        <v>0.7735462998776482</v>
      </c>
      <c r="AA24" s="12">
        <v>0.7528971202091702</v>
      </c>
      <c r="AB24" s="12">
        <v>0.7061857883917123</v>
      </c>
      <c r="AC24" s="12">
        <v>0.7071614673995966</v>
      </c>
      <c r="AD24" s="12">
        <v>0.6864501457974876</v>
      </c>
      <c r="AE24" s="12">
        <v>0.7104296998754541</v>
      </c>
      <c r="AF24" s="12">
        <v>0.7072193546435084</v>
      </c>
      <c r="AG24" s="12">
        <v>0.6934488266477973</v>
      </c>
      <c r="AH24" s="12">
        <v>0.6889325913541863</v>
      </c>
      <c r="AI24" s="12">
        <v>0.6981114875153527</v>
      </c>
      <c r="AJ24" s="12">
        <v>0.7034451648614053</v>
      </c>
      <c r="AK24" s="12">
        <v>0.6984877772537607</v>
      </c>
      <c r="AL24" s="12">
        <v>0.7061567266289864</v>
      </c>
    </row>
    <row r="25" spans="2:38" ht="12.75">
      <c r="B25" s="2" t="s">
        <v>5</v>
      </c>
      <c r="C25" s="20">
        <v>0.5913249913353826</v>
      </c>
      <c r="D25" s="20">
        <v>0.5949776252678506</v>
      </c>
      <c r="E25" s="20">
        <v>0.6181194054059701</v>
      </c>
      <c r="F25" s="20">
        <v>0.6257405638349486</v>
      </c>
      <c r="G25" s="20">
        <v>0.645482125695925</v>
      </c>
      <c r="H25" s="20">
        <v>0.6411631203878025</v>
      </c>
      <c r="I25" s="20">
        <v>0.6666845239220193</v>
      </c>
      <c r="J25" s="20">
        <v>0.6414611079140546</v>
      </c>
      <c r="K25" s="20">
        <v>0.6616780360254232</v>
      </c>
      <c r="L25" s="20">
        <v>0.6833047608232169</v>
      </c>
      <c r="M25" s="20">
        <v>0.69655855483414</v>
      </c>
      <c r="N25" s="20">
        <v>0.70082284742489</v>
      </c>
      <c r="O25" s="20">
        <v>0.6931469876445154</v>
      </c>
      <c r="P25" s="20">
        <v>0.6815875371656667</v>
      </c>
      <c r="Q25" s="20">
        <v>0.6687745499930954</v>
      </c>
      <c r="R25" s="20">
        <v>0.636005332792363</v>
      </c>
      <c r="S25" s="20">
        <v>0.6361835079286209</v>
      </c>
      <c r="T25" s="20">
        <v>0.636370567683897</v>
      </c>
      <c r="U25" s="20">
        <v>0.6485155241363276</v>
      </c>
      <c r="V25" s="20">
        <v>0.6580394932930158</v>
      </c>
      <c r="W25" s="20">
        <v>0.6692485875465715</v>
      </c>
      <c r="X25" s="20">
        <v>0.6647829144163372</v>
      </c>
      <c r="Y25" s="20">
        <v>0.6479318959534265</v>
      </c>
      <c r="Z25" s="20">
        <v>0.6303271879638129</v>
      </c>
      <c r="AA25" s="20">
        <v>0.6326457132325051</v>
      </c>
      <c r="AB25" s="20">
        <v>0.6336716844424847</v>
      </c>
      <c r="AC25" s="20">
        <v>0.6389721043043886</v>
      </c>
      <c r="AD25" s="20">
        <v>0.6415624472101483</v>
      </c>
      <c r="AE25" s="20">
        <v>0.6398819831558833</v>
      </c>
      <c r="AF25" s="20">
        <v>0.6322282167194376</v>
      </c>
      <c r="AG25" s="20">
        <v>0.6252906649090089</v>
      </c>
      <c r="AH25" s="20">
        <v>0.6205775172181329</v>
      </c>
      <c r="AI25" s="20">
        <v>0.6133508516486257</v>
      </c>
      <c r="AJ25" s="20">
        <v>0.6106217764666487</v>
      </c>
      <c r="AK25" s="20">
        <v>0.6087231928606397</v>
      </c>
      <c r="AL25" s="20">
        <v>0.6075378857732424</v>
      </c>
    </row>
    <row r="26" spans="2:38" ht="12.75">
      <c r="B26" t="s">
        <v>18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8" spans="31:40" ht="12.75"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31:39" ht="12.75">
      <c r="AE29" s="12"/>
      <c r="AF29" s="12"/>
      <c r="AG29" s="12"/>
      <c r="AH29" s="12"/>
      <c r="AI29" s="12"/>
      <c r="AJ29" s="12"/>
      <c r="AK29" s="12"/>
      <c r="AL29" s="12"/>
      <c r="AM29" s="12"/>
    </row>
    <row r="30" spans="31:38" ht="12.75">
      <c r="AE30" s="12"/>
      <c r="AF30" s="12"/>
      <c r="AG30" s="12"/>
      <c r="AH30" s="12"/>
      <c r="AI30" s="12"/>
      <c r="AJ30" s="12"/>
      <c r="AK30" s="12"/>
      <c r="AL30" s="12"/>
    </row>
    <row r="31" spans="31:38" ht="12.75">
      <c r="AE31" s="12"/>
      <c r="AF31" s="12"/>
      <c r="AG31" s="12"/>
      <c r="AH31" s="12"/>
      <c r="AI31" s="12"/>
      <c r="AJ31" s="12"/>
      <c r="AK31" s="12"/>
      <c r="AL31" s="12"/>
    </row>
    <row r="32" spans="31:38" ht="12.75">
      <c r="AE32" s="12"/>
      <c r="AF32" s="12"/>
      <c r="AG32" s="12"/>
      <c r="AH32" s="12"/>
      <c r="AI32" s="12"/>
      <c r="AJ32" s="12"/>
      <c r="AK32" s="12"/>
      <c r="AL32" s="12"/>
    </row>
    <row r="33" spans="31:38" ht="12.75">
      <c r="AE33" s="12"/>
      <c r="AF33" s="12"/>
      <c r="AG33" s="12"/>
      <c r="AH33" s="12"/>
      <c r="AI33" s="12"/>
      <c r="AJ33" s="12"/>
      <c r="AK33" s="12"/>
      <c r="AL33" s="12"/>
    </row>
    <row r="34" spans="31:38" ht="12.75">
      <c r="AE34" s="12"/>
      <c r="AF34" s="12"/>
      <c r="AG34" s="12"/>
      <c r="AH34" s="12"/>
      <c r="AI34" s="12"/>
      <c r="AJ34" s="12"/>
      <c r="AK34" s="12"/>
      <c r="AL34" s="12"/>
    </row>
    <row r="35" spans="31:38" ht="12.75">
      <c r="AE35" s="12"/>
      <c r="AF35" s="12"/>
      <c r="AG35" s="12"/>
      <c r="AH35" s="12"/>
      <c r="AI35" s="12"/>
      <c r="AJ35" s="12"/>
      <c r="AK35" s="12"/>
      <c r="AL35" s="12"/>
    </row>
    <row r="36" spans="31:38" ht="12.75">
      <c r="AE36" s="12"/>
      <c r="AF36" s="12"/>
      <c r="AG36" s="12"/>
      <c r="AH36" s="12"/>
      <c r="AI36" s="12"/>
      <c r="AJ36" s="12"/>
      <c r="AK36" s="12"/>
      <c r="AL36" s="12"/>
    </row>
    <row r="37" spans="31:38" ht="12.75">
      <c r="AE37" s="12"/>
      <c r="AF37" s="12"/>
      <c r="AG37" s="12"/>
      <c r="AH37" s="12"/>
      <c r="AI37" s="12"/>
      <c r="AJ37" s="12"/>
      <c r="AK37" s="12"/>
      <c r="AL37" s="12"/>
    </row>
    <row r="38" spans="31:38" ht="12.75">
      <c r="AE38" s="12"/>
      <c r="AF38" s="12"/>
      <c r="AG38" s="12"/>
      <c r="AH38" s="12"/>
      <c r="AI38" s="12"/>
      <c r="AJ38" s="12"/>
      <c r="AK38" s="12"/>
      <c r="AL38" s="12"/>
    </row>
    <row r="39" spans="31:38" ht="12.75">
      <c r="AE39" s="12"/>
      <c r="AF39" s="12"/>
      <c r="AG39" s="12"/>
      <c r="AH39" s="12"/>
      <c r="AI39" s="12"/>
      <c r="AJ39" s="12"/>
      <c r="AK39" s="12"/>
      <c r="AL39" s="12"/>
    </row>
    <row r="40" spans="31:38" ht="12.75">
      <c r="AE40" s="12"/>
      <c r="AF40" s="12"/>
      <c r="AG40" s="12"/>
      <c r="AH40" s="12"/>
      <c r="AI40" s="12"/>
      <c r="AJ40" s="12"/>
      <c r="AK40" s="12"/>
      <c r="AL40" s="12"/>
    </row>
    <row r="41" spans="31:38" ht="12.75">
      <c r="AE41" s="12"/>
      <c r="AF41" s="12"/>
      <c r="AG41" s="12"/>
      <c r="AH41" s="12"/>
      <c r="AI41" s="12"/>
      <c r="AJ41" s="12"/>
      <c r="AK41" s="12"/>
      <c r="AL41" s="12"/>
    </row>
    <row r="42" spans="31:38" ht="12.75">
      <c r="AE42" s="12"/>
      <c r="AF42" s="12"/>
      <c r="AG42" s="12"/>
      <c r="AH42" s="12"/>
      <c r="AI42" s="12"/>
      <c r="AJ42" s="12"/>
      <c r="AK42" s="12"/>
      <c r="AL42" s="12"/>
    </row>
    <row r="43" spans="31:38" ht="12.75">
      <c r="AE43" s="12"/>
      <c r="AF43" s="12"/>
      <c r="AG43" s="12"/>
      <c r="AH43" s="12"/>
      <c r="AI43" s="12"/>
      <c r="AJ43" s="12"/>
      <c r="AK43" s="12"/>
      <c r="AL43" s="12"/>
    </row>
    <row r="44" spans="31:38" ht="12.75">
      <c r="AE44" s="12"/>
      <c r="AF44" s="12"/>
      <c r="AG44" s="12"/>
      <c r="AH44" s="12"/>
      <c r="AI44" s="12"/>
      <c r="AJ44" s="12"/>
      <c r="AK44" s="12"/>
      <c r="AL44" s="12"/>
    </row>
    <row r="45" spans="31:38" ht="12.75">
      <c r="AE45" s="12"/>
      <c r="AF45" s="12"/>
      <c r="AG45" s="12"/>
      <c r="AH45" s="12"/>
      <c r="AI45" s="12"/>
      <c r="AJ45" s="12"/>
      <c r="AK45" s="12"/>
      <c r="AL45" s="12"/>
    </row>
    <row r="46" spans="31:38" ht="12.75">
      <c r="AE46" s="12"/>
      <c r="AF46" s="12"/>
      <c r="AG46" s="12"/>
      <c r="AH46" s="12"/>
      <c r="AI46" s="12"/>
      <c r="AJ46" s="12"/>
      <c r="AK46" s="12"/>
      <c r="AL46" s="12"/>
    </row>
    <row r="47" spans="31:38" ht="12.75">
      <c r="AE47" s="12"/>
      <c r="AF47" s="12"/>
      <c r="AG47" s="12"/>
      <c r="AH47" s="12"/>
      <c r="AI47" s="12"/>
      <c r="AJ47" s="12"/>
      <c r="AK47" s="12"/>
      <c r="AL47" s="12"/>
    </row>
    <row r="48" spans="31:38" ht="12.75">
      <c r="AE48" s="12"/>
      <c r="AF48" s="12"/>
      <c r="AG48" s="12"/>
      <c r="AH48" s="12"/>
      <c r="AI48" s="12"/>
      <c r="AJ48" s="12"/>
      <c r="AK48" s="12"/>
      <c r="AL48" s="12"/>
    </row>
    <row r="49" spans="31:38" ht="12.75">
      <c r="AE49" s="12"/>
      <c r="AF49" s="12"/>
      <c r="AG49" s="12"/>
      <c r="AH49" s="12"/>
      <c r="AI49" s="12"/>
      <c r="AJ49" s="12"/>
      <c r="AK49" s="12"/>
      <c r="AL49" s="12"/>
    </row>
    <row r="50" spans="31:38" ht="12.75">
      <c r="AE50" s="1"/>
      <c r="AF50" s="1"/>
      <c r="AG50" s="1"/>
      <c r="AH50" s="1"/>
      <c r="AI50" s="1"/>
      <c r="AJ50" s="1"/>
      <c r="AK50" s="1"/>
      <c r="AL50" s="1"/>
    </row>
    <row r="51" spans="31:38" ht="12.75">
      <c r="AE51" s="12"/>
      <c r="AF51" s="12"/>
      <c r="AG51" s="12"/>
      <c r="AH51" s="12"/>
      <c r="AI51" s="12"/>
      <c r="AJ51" s="12"/>
      <c r="AK51" s="12"/>
      <c r="AL51" s="12"/>
    </row>
    <row r="52" spans="31:38" ht="12.75">
      <c r="AE52" s="12"/>
      <c r="AF52" s="12"/>
      <c r="AG52" s="12"/>
      <c r="AH52" s="12"/>
      <c r="AI52" s="12"/>
      <c r="AJ52" s="12"/>
      <c r="AK52" s="12"/>
      <c r="AL52" s="12"/>
    </row>
    <row r="53" spans="31:38" ht="12.75">
      <c r="AE53" s="12"/>
      <c r="AF53" s="12"/>
      <c r="AG53" s="12"/>
      <c r="AH53" s="12"/>
      <c r="AI53" s="12"/>
      <c r="AJ53" s="12"/>
      <c r="AK53" s="12"/>
      <c r="AL53" s="12"/>
    </row>
    <row r="54" spans="31:38" ht="12.75">
      <c r="AE54" s="12"/>
      <c r="AF54" s="12"/>
      <c r="AG54" s="12"/>
      <c r="AH54" s="12"/>
      <c r="AI54" s="12"/>
      <c r="AJ54" s="12"/>
      <c r="AK54" s="12"/>
      <c r="AL54" s="12"/>
    </row>
    <row r="55" spans="31:38" ht="12.75">
      <c r="AE55" s="12"/>
      <c r="AF55" s="12"/>
      <c r="AG55" s="12"/>
      <c r="AH55" s="12"/>
      <c r="AI55" s="12"/>
      <c r="AJ55" s="12"/>
      <c r="AK55" s="12"/>
      <c r="AL55" s="12"/>
    </row>
    <row r="56" spans="31:38" ht="12.75">
      <c r="AE56" s="12"/>
      <c r="AF56" s="12"/>
      <c r="AG56" s="12"/>
      <c r="AH56" s="12"/>
      <c r="AI56" s="12"/>
      <c r="AJ56" s="12"/>
      <c r="AK56" s="12"/>
      <c r="AL56" s="12"/>
    </row>
    <row r="57" spans="31:38" ht="12.75">
      <c r="AE57" s="12"/>
      <c r="AF57" s="12"/>
      <c r="AG57" s="12"/>
      <c r="AH57" s="12"/>
      <c r="AI57" s="12"/>
      <c r="AJ57" s="12"/>
      <c r="AK57" s="12"/>
      <c r="AL57" s="12"/>
    </row>
    <row r="58" spans="31:38" ht="12.75">
      <c r="AE58" s="12"/>
      <c r="AF58" s="12"/>
      <c r="AG58" s="12"/>
      <c r="AH58" s="12"/>
      <c r="AI58" s="12"/>
      <c r="AJ58" s="12"/>
      <c r="AK58" s="12"/>
      <c r="AL58" s="12"/>
    </row>
    <row r="59" spans="31:38" ht="12.75">
      <c r="AE59" s="12"/>
      <c r="AF59" s="12"/>
      <c r="AG59" s="12"/>
      <c r="AH59" s="12"/>
      <c r="AI59" s="12"/>
      <c r="AJ59" s="12"/>
      <c r="AK59" s="12"/>
      <c r="AL59" s="12"/>
    </row>
    <row r="60" spans="31:38" ht="12.75">
      <c r="AE60" s="12"/>
      <c r="AF60" s="12"/>
      <c r="AG60" s="12"/>
      <c r="AH60" s="12"/>
      <c r="AI60" s="12"/>
      <c r="AJ60" s="12"/>
      <c r="AK60" s="12"/>
      <c r="AL60" s="12"/>
    </row>
    <row r="61" spans="31:38" ht="12.75">
      <c r="AE61" s="12"/>
      <c r="AF61" s="12"/>
      <c r="AG61" s="12"/>
      <c r="AH61" s="12"/>
      <c r="AI61" s="12"/>
      <c r="AJ61" s="12"/>
      <c r="AK61" s="12"/>
      <c r="AL61" s="12"/>
    </row>
    <row r="62" spans="31:38" ht="12.75">
      <c r="AE62" s="12"/>
      <c r="AF62" s="12"/>
      <c r="AG62" s="12"/>
      <c r="AH62" s="12"/>
      <c r="AI62" s="12"/>
      <c r="AJ62" s="12"/>
      <c r="AK62" s="12"/>
      <c r="AL62" s="12"/>
    </row>
    <row r="63" spans="31:38" ht="12.75">
      <c r="AE63" s="12"/>
      <c r="AF63" s="12"/>
      <c r="AG63" s="12"/>
      <c r="AH63" s="12"/>
      <c r="AI63" s="12"/>
      <c r="AJ63" s="12"/>
      <c r="AK63" s="12"/>
      <c r="AL63" s="12"/>
    </row>
    <row r="64" spans="31:38" ht="12.75">
      <c r="AE64" s="12"/>
      <c r="AF64" s="12"/>
      <c r="AG64" s="12"/>
      <c r="AH64" s="12"/>
      <c r="AI64" s="12"/>
      <c r="AJ64" s="12"/>
      <c r="AK64" s="12"/>
      <c r="AL64" s="12"/>
    </row>
    <row r="65" spans="31:38" ht="12.75">
      <c r="AE65" s="12"/>
      <c r="AF65" s="12"/>
      <c r="AG65" s="12"/>
      <c r="AH65" s="12"/>
      <c r="AI65" s="12"/>
      <c r="AJ65" s="12"/>
      <c r="AK65" s="12"/>
      <c r="AL65" s="12"/>
    </row>
    <row r="66" spans="31:38" ht="12.75">
      <c r="AE66" s="12"/>
      <c r="AF66" s="12"/>
      <c r="AG66" s="12"/>
      <c r="AH66" s="12"/>
      <c r="AI66" s="12"/>
      <c r="AJ66" s="12"/>
      <c r="AK66" s="12"/>
      <c r="AL66" s="12"/>
    </row>
    <row r="67" spans="31:38" ht="12.75">
      <c r="AE67" s="12"/>
      <c r="AF67" s="12"/>
      <c r="AG67" s="12"/>
      <c r="AH67" s="12"/>
      <c r="AI67" s="12"/>
      <c r="AJ67" s="12"/>
      <c r="AK67" s="12"/>
      <c r="AL67" s="12"/>
    </row>
    <row r="68" spans="31:38" ht="12.75">
      <c r="AE68" s="12"/>
      <c r="AF68" s="12"/>
      <c r="AG68" s="12"/>
      <c r="AH68" s="12"/>
      <c r="AI68" s="12"/>
      <c r="AJ68" s="12"/>
      <c r="AK68" s="12"/>
      <c r="AL68" s="12"/>
    </row>
    <row r="69" spans="31:38" ht="12.75">
      <c r="AE69" s="12"/>
      <c r="AF69" s="12"/>
      <c r="AG69" s="12"/>
      <c r="AH69" s="12"/>
      <c r="AI69" s="12"/>
      <c r="AJ69" s="12"/>
      <c r="AK69" s="12"/>
      <c r="AL69" s="12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L56"/>
  <sheetViews>
    <sheetView tabSelected="1" workbookViewId="0" topLeftCell="A1">
      <pane xSplit="11920" topLeftCell="AE1" activePane="topLeft" state="split"/>
      <selection pane="topLeft" activeCell="E28" sqref="E28"/>
      <selection pane="topRight" activeCell="AL37" sqref="AL37:AL55"/>
    </sheetView>
  </sheetViews>
  <sheetFormatPr defaultColWidth="11.00390625" defaultRowHeight="12.75"/>
  <sheetData>
    <row r="2" ht="12.75">
      <c r="B2" s="11" t="s">
        <v>73</v>
      </c>
    </row>
    <row r="3" ht="12.75">
      <c r="B3" t="s">
        <v>48</v>
      </c>
    </row>
    <row r="4" spans="2:37" ht="12.75">
      <c r="B4" t="s">
        <v>50</v>
      </c>
      <c r="AE4" s="3"/>
      <c r="AF4" s="3"/>
      <c r="AG4" s="3"/>
      <c r="AH4" s="3"/>
      <c r="AI4" s="3"/>
      <c r="AJ4" s="3"/>
      <c r="AK4" s="3"/>
    </row>
    <row r="6" spans="3:38" ht="12.75">
      <c r="C6" s="1">
        <v>1955</v>
      </c>
      <c r="D6" s="1">
        <v>1957</v>
      </c>
      <c r="E6" s="1">
        <v>1959</v>
      </c>
      <c r="F6" s="1">
        <v>1961</v>
      </c>
      <c r="G6" s="1">
        <v>1963</v>
      </c>
      <c r="H6" s="1">
        <v>1965</v>
      </c>
      <c r="I6" s="1">
        <v>1967</v>
      </c>
      <c r="J6" s="1">
        <v>1969</v>
      </c>
      <c r="K6" s="1">
        <v>1971</v>
      </c>
      <c r="L6" s="1">
        <v>1973</v>
      </c>
      <c r="M6" s="1">
        <v>1975</v>
      </c>
      <c r="N6" s="1">
        <v>1977</v>
      </c>
      <c r="O6" s="1">
        <v>1979</v>
      </c>
      <c r="P6" s="1">
        <v>1981</v>
      </c>
      <c r="Q6" s="1">
        <v>1983</v>
      </c>
      <c r="R6" s="1">
        <v>1985</v>
      </c>
      <c r="S6" s="1">
        <v>1987</v>
      </c>
      <c r="T6" s="1">
        <v>1989</v>
      </c>
      <c r="U6" s="1">
        <v>1990</v>
      </c>
      <c r="V6" s="1">
        <v>1991</v>
      </c>
      <c r="W6" s="1">
        <v>1992</v>
      </c>
      <c r="X6" s="1">
        <v>1993</v>
      </c>
      <c r="Y6" s="1">
        <v>1994</v>
      </c>
      <c r="Z6" s="1">
        <v>1995</v>
      </c>
      <c r="AA6" s="1">
        <v>1996</v>
      </c>
      <c r="AB6" s="1">
        <v>1997</v>
      </c>
      <c r="AC6" s="1">
        <v>1998</v>
      </c>
      <c r="AD6" s="1">
        <v>1999</v>
      </c>
      <c r="AE6" s="1">
        <v>2000</v>
      </c>
      <c r="AF6" s="1">
        <v>2001</v>
      </c>
      <c r="AG6" s="1">
        <v>2002</v>
      </c>
      <c r="AH6" s="1">
        <v>2003</v>
      </c>
      <c r="AI6" s="1">
        <v>2004</v>
      </c>
      <c r="AJ6" s="1">
        <v>2005</v>
      </c>
      <c r="AK6" s="1">
        <v>2006</v>
      </c>
      <c r="AL6" s="1">
        <v>2007</v>
      </c>
    </row>
    <row r="7" spans="2:38" ht="12.75">
      <c r="B7" s="2" t="s">
        <v>98</v>
      </c>
      <c r="C7" s="3">
        <v>108.60291392735775</v>
      </c>
      <c r="D7" s="3">
        <v>143.89842545117267</v>
      </c>
      <c r="E7" s="3">
        <v>176.60064022153145</v>
      </c>
      <c r="F7" s="3">
        <v>208.94691961249364</v>
      </c>
      <c r="G7" s="3">
        <v>289.74535063133294</v>
      </c>
      <c r="H7" s="3">
        <v>372.59405584983995</v>
      </c>
      <c r="I7" s="3">
        <v>506.9412634285015</v>
      </c>
      <c r="J7" s="3">
        <v>619.2401423119127</v>
      </c>
      <c r="K7" s="3">
        <v>793.7999053928123</v>
      </c>
      <c r="L7" s="3">
        <v>1116.3845111819585</v>
      </c>
      <c r="M7" s="3">
        <v>1677.2385594963741</v>
      </c>
      <c r="N7" s="3">
        <v>2642.42099716602</v>
      </c>
      <c r="O7" s="3">
        <v>3905.778781513636</v>
      </c>
      <c r="P7" s="3">
        <v>5171.647962030531</v>
      </c>
      <c r="Q7" s="3">
        <v>6849.473210013226</v>
      </c>
      <c r="R7" s="3">
        <v>8081.957643259634</v>
      </c>
      <c r="S7" s="3">
        <v>9599.621419103472</v>
      </c>
      <c r="T7" s="3">
        <v>11214.480042739995</v>
      </c>
      <c r="U7" s="3">
        <v>12281.681874319687</v>
      </c>
      <c r="V7" s="3">
        <v>13442.794314168075</v>
      </c>
      <c r="W7" s="3">
        <v>14862.625980518033</v>
      </c>
      <c r="X7" s="3">
        <v>15843.596672038193</v>
      </c>
      <c r="Y7" s="3">
        <v>16522.184973099433</v>
      </c>
      <c r="Z7" s="3">
        <v>16951.14386583198</v>
      </c>
      <c r="AA7" s="3">
        <v>17266.31448890352</v>
      </c>
      <c r="AB7" s="3">
        <v>17675.283535573337</v>
      </c>
      <c r="AC7" s="3">
        <v>18084.75005366202</v>
      </c>
      <c r="AD7" s="3">
        <v>18570.69625242322</v>
      </c>
      <c r="AE7" s="3">
        <v>19048.85963974377</v>
      </c>
      <c r="AF7" s="3">
        <v>19736.01076345711</v>
      </c>
      <c r="AG7" s="3">
        <v>20624.966478753937</v>
      </c>
      <c r="AH7" s="3">
        <v>21213.3459508864</v>
      </c>
      <c r="AI7" s="3">
        <v>21652.116577508885</v>
      </c>
      <c r="AJ7" s="3">
        <v>22327.807779036553</v>
      </c>
      <c r="AK7" s="3">
        <v>23154.862722742993</v>
      </c>
      <c r="AL7" s="3">
        <v>24099.75823641904</v>
      </c>
    </row>
    <row r="8" spans="2:38" ht="12.75">
      <c r="B8" s="2" t="s">
        <v>99</v>
      </c>
      <c r="C8" s="3">
        <v>122.08597276672849</v>
      </c>
      <c r="D8" s="3">
        <v>161.4949999053682</v>
      </c>
      <c r="E8" s="3">
        <v>197.99938049038303</v>
      </c>
      <c r="F8" s="3">
        <v>237.65519533119758</v>
      </c>
      <c r="G8" s="3">
        <v>335.81092204190384</v>
      </c>
      <c r="H8" s="3">
        <v>432.5415938812142</v>
      </c>
      <c r="I8" s="3">
        <v>577.8779171144955</v>
      </c>
      <c r="J8" s="3">
        <v>694.8659904173321</v>
      </c>
      <c r="K8" s="3">
        <v>886.785012779892</v>
      </c>
      <c r="L8" s="3">
        <v>1256.5876112583203</v>
      </c>
      <c r="M8" s="3">
        <v>1897.996149022971</v>
      </c>
      <c r="N8" s="3">
        <v>3014.822545208643</v>
      </c>
      <c r="O8" s="3">
        <v>4467.086648816977</v>
      </c>
      <c r="P8" s="3">
        <v>5942.8090438047675</v>
      </c>
      <c r="Q8" s="3">
        <v>7752.503992079527</v>
      </c>
      <c r="R8" s="3">
        <v>9087.547642267964</v>
      </c>
      <c r="S8" s="3">
        <v>10764.046398804188</v>
      </c>
      <c r="T8" s="3">
        <v>12483.864745682142</v>
      </c>
      <c r="U8" s="3">
        <v>13665.335595423145</v>
      </c>
      <c r="V8" s="3">
        <v>14855.215080077323</v>
      </c>
      <c r="W8" s="3">
        <v>16027.298079201839</v>
      </c>
      <c r="X8" s="3">
        <v>17023.43073094584</v>
      </c>
      <c r="Y8" s="3">
        <v>17511.92795708727</v>
      </c>
      <c r="Z8" s="3">
        <v>17920.03151298804</v>
      </c>
      <c r="AA8" s="3">
        <v>18823.979626938526</v>
      </c>
      <c r="AB8" s="3">
        <v>19124.620812765497</v>
      </c>
      <c r="AC8" s="3">
        <v>19775.73297420225</v>
      </c>
      <c r="AD8" s="3">
        <v>20608.89641388039</v>
      </c>
      <c r="AE8" s="3">
        <v>21245.425224645707</v>
      </c>
      <c r="AF8" s="3">
        <v>22073.122118608335</v>
      </c>
      <c r="AG8" s="3">
        <v>22936.766523337537</v>
      </c>
      <c r="AH8" s="3">
        <v>23755.30828645251</v>
      </c>
      <c r="AI8" s="3">
        <v>24230.791160736368</v>
      </c>
      <c r="AJ8" s="3">
        <v>24893.30398774445</v>
      </c>
      <c r="AK8" s="3">
        <v>25782.138563212666</v>
      </c>
      <c r="AL8" s="3">
        <v>26979.025063793517</v>
      </c>
    </row>
    <row r="9" spans="2:38" ht="12.75">
      <c r="B9" s="2" t="s">
        <v>100</v>
      </c>
      <c r="C9" s="3">
        <v>138.93412685164364</v>
      </c>
      <c r="D9" s="3">
        <v>178.8507133219503</v>
      </c>
      <c r="E9" s="3">
        <v>220.48790434873226</v>
      </c>
      <c r="F9" s="3">
        <v>262.44008793632037</v>
      </c>
      <c r="G9" s="3">
        <v>363.5073206114861</v>
      </c>
      <c r="H9" s="3">
        <v>459.3237876446464</v>
      </c>
      <c r="I9" s="3">
        <v>602.0554892039069</v>
      </c>
      <c r="J9" s="3">
        <v>720.5156533099649</v>
      </c>
      <c r="K9" s="3">
        <v>908.9015953977984</v>
      </c>
      <c r="L9" s="3">
        <v>1258.996715190512</v>
      </c>
      <c r="M9" s="3">
        <v>1883.9023590397655</v>
      </c>
      <c r="N9" s="3">
        <v>2969.6444762198284</v>
      </c>
      <c r="O9" s="3">
        <v>4370.730962870801</v>
      </c>
      <c r="P9" s="3">
        <v>5852.461476573344</v>
      </c>
      <c r="Q9" s="3">
        <v>7720.944775003647</v>
      </c>
      <c r="R9" s="3">
        <v>9162.691846645102</v>
      </c>
      <c r="S9" s="3">
        <v>10615.548879472857</v>
      </c>
      <c r="T9" s="3">
        <v>12279.82743992695</v>
      </c>
      <c r="U9" s="3">
        <v>13547.967921816698</v>
      </c>
      <c r="V9" s="3">
        <v>14829.687735969019</v>
      </c>
      <c r="W9" s="3">
        <v>16470.078771194716</v>
      </c>
      <c r="X9" s="3">
        <v>17176.432445417428</v>
      </c>
      <c r="Y9" s="3">
        <v>17722.800458531612</v>
      </c>
      <c r="Z9" s="3">
        <v>17833.111771921966</v>
      </c>
      <c r="AA9" s="3">
        <v>18160.97290941397</v>
      </c>
      <c r="AB9" s="3">
        <v>18733.45369535702</v>
      </c>
      <c r="AC9" s="3">
        <v>19545.167372125306</v>
      </c>
      <c r="AD9" s="3">
        <v>20227.212419238367</v>
      </c>
      <c r="AE9" s="3">
        <v>20972.644854137172</v>
      </c>
      <c r="AF9" s="3">
        <v>21964.127594385853</v>
      </c>
      <c r="AG9" s="3">
        <v>22968.12854696457</v>
      </c>
      <c r="AH9" s="3">
        <v>23531.995985312697</v>
      </c>
      <c r="AI9" s="3">
        <v>24338.3392931355</v>
      </c>
      <c r="AJ9" s="3">
        <v>25059.23102220079</v>
      </c>
      <c r="AK9" s="3">
        <v>26049.249071791237</v>
      </c>
      <c r="AL9" s="3">
        <v>27180.807813292835</v>
      </c>
    </row>
    <row r="10" spans="2:38" ht="12.75">
      <c r="B10" s="2" t="s">
        <v>101</v>
      </c>
      <c r="C10" s="3">
        <v>126.95430408471792</v>
      </c>
      <c r="D10" s="3">
        <v>164.78546810187538</v>
      </c>
      <c r="E10" s="3">
        <v>201.730383317368</v>
      </c>
      <c r="F10" s="3">
        <v>238.5285297349341</v>
      </c>
      <c r="G10" s="3">
        <v>333.57101471410726</v>
      </c>
      <c r="H10" s="3">
        <v>424.86043174394086</v>
      </c>
      <c r="I10" s="3">
        <v>571.6359894594673</v>
      </c>
      <c r="J10" s="3">
        <v>687.4730668117368</v>
      </c>
      <c r="K10" s="3">
        <v>887.2492238506555</v>
      </c>
      <c r="L10" s="3">
        <v>1249.796326058346</v>
      </c>
      <c r="M10" s="3">
        <v>1871.9232644424421</v>
      </c>
      <c r="N10" s="3">
        <v>3001.9141671271877</v>
      </c>
      <c r="O10" s="3">
        <v>4510.151581719802</v>
      </c>
      <c r="P10" s="3">
        <v>5948.831345307013</v>
      </c>
      <c r="Q10" s="3">
        <v>7904.199161381992</v>
      </c>
      <c r="R10" s="3">
        <v>9403.8992964975</v>
      </c>
      <c r="S10" s="3">
        <v>11383.531983171879</v>
      </c>
      <c r="T10" s="3">
        <v>13250.371933190949</v>
      </c>
      <c r="U10" s="3">
        <v>14349.431173083472</v>
      </c>
      <c r="V10" s="3">
        <v>15608.621298198139</v>
      </c>
      <c r="W10" s="3">
        <v>17129.956063672726</v>
      </c>
      <c r="X10" s="3">
        <v>17845.780334051662</v>
      </c>
      <c r="Y10" s="3">
        <v>18486.153101171916</v>
      </c>
      <c r="Z10" s="3">
        <v>18895.945348831974</v>
      </c>
      <c r="AA10" s="3">
        <v>19626.166400142756</v>
      </c>
      <c r="AB10" s="3">
        <v>19899.14524331823</v>
      </c>
      <c r="AC10" s="3">
        <v>20049.500695030925</v>
      </c>
      <c r="AD10" s="3">
        <v>20327.09304545022</v>
      </c>
      <c r="AE10" s="3">
        <v>20791.380063054792</v>
      </c>
      <c r="AF10" s="3">
        <v>21743.987726605</v>
      </c>
      <c r="AG10" s="3">
        <v>22740.80432368258</v>
      </c>
      <c r="AH10" s="3">
        <v>23332.38473225125</v>
      </c>
      <c r="AI10" s="3">
        <v>24573.88605603341</v>
      </c>
      <c r="AJ10" s="3">
        <v>25010.766497687262</v>
      </c>
      <c r="AK10" s="3">
        <v>25626.13551627114</v>
      </c>
      <c r="AL10" s="3">
        <v>26501.22440671594</v>
      </c>
    </row>
    <row r="11" spans="2:38" ht="12.75">
      <c r="B11" s="2" t="s">
        <v>102</v>
      </c>
      <c r="C11" s="3">
        <v>107.91913513618216</v>
      </c>
      <c r="D11" s="3">
        <v>146.2068241086089</v>
      </c>
      <c r="E11" s="3">
        <v>179.7727431194897</v>
      </c>
      <c r="F11" s="3">
        <v>208.044404513241</v>
      </c>
      <c r="G11" s="3">
        <v>297.26181532295345</v>
      </c>
      <c r="H11" s="3">
        <v>386.3232876964078</v>
      </c>
      <c r="I11" s="3">
        <v>526.1558034214994</v>
      </c>
      <c r="J11" s="3">
        <v>652.6779839851322</v>
      </c>
      <c r="K11" s="3">
        <v>848.9172847335506</v>
      </c>
      <c r="L11" s="3">
        <v>1215.149254410309</v>
      </c>
      <c r="M11" s="3">
        <v>1808.328148488556</v>
      </c>
      <c r="N11" s="3">
        <v>2869.1804228370797</v>
      </c>
      <c r="O11" s="3">
        <v>4364.827864665177</v>
      </c>
      <c r="P11" s="3">
        <v>5775.370996730214</v>
      </c>
      <c r="Q11" s="3">
        <v>7511.762675183664</v>
      </c>
      <c r="R11" s="3">
        <v>9001.714446239028</v>
      </c>
      <c r="S11" s="3">
        <v>10878.117193559096</v>
      </c>
      <c r="T11" s="3">
        <v>12721.917497552597</v>
      </c>
      <c r="U11" s="3">
        <v>13656.574137953858</v>
      </c>
      <c r="V11" s="3">
        <v>15062.594721739695</v>
      </c>
      <c r="W11" s="3">
        <v>16682.690213173755</v>
      </c>
      <c r="X11" s="3">
        <v>17118.20660568027</v>
      </c>
      <c r="Y11" s="3">
        <v>17206.6191783274</v>
      </c>
      <c r="Z11" s="3">
        <v>18311.974202024747</v>
      </c>
      <c r="AA11" s="3">
        <v>18945.5390917076</v>
      </c>
      <c r="AB11" s="3">
        <v>19214.48184754576</v>
      </c>
      <c r="AC11" s="3">
        <v>19577.298194809402</v>
      </c>
      <c r="AD11" s="3">
        <v>19860.319034541044</v>
      </c>
      <c r="AE11" s="3">
        <v>20664.499325413584</v>
      </c>
      <c r="AF11" s="3">
        <v>21521.174733876145</v>
      </c>
      <c r="AG11" s="3">
        <v>22253.211926419484</v>
      </c>
      <c r="AH11" s="3">
        <v>22976.176507638495</v>
      </c>
      <c r="AI11" s="3">
        <v>23182.34989928268</v>
      </c>
      <c r="AJ11" s="3">
        <v>24051.532254280773</v>
      </c>
      <c r="AK11" s="3">
        <v>24354.124021948257</v>
      </c>
      <c r="AL11" s="3">
        <v>25267.34891945589</v>
      </c>
    </row>
    <row r="12" spans="2:38" ht="12.75">
      <c r="B12" s="2" t="s">
        <v>103</v>
      </c>
      <c r="C12" s="3">
        <v>126.16651883718896</v>
      </c>
      <c r="D12" s="3">
        <v>162.55097700911762</v>
      </c>
      <c r="E12" s="3">
        <v>199.1018508601265</v>
      </c>
      <c r="F12" s="3">
        <v>234.75030228879334</v>
      </c>
      <c r="G12" s="3">
        <v>322.9938907196931</v>
      </c>
      <c r="H12" s="3">
        <v>419.70263432943875</v>
      </c>
      <c r="I12" s="3">
        <v>561.0190981986639</v>
      </c>
      <c r="J12" s="3">
        <v>676.0716990878175</v>
      </c>
      <c r="K12" s="3">
        <v>860.6344912341588</v>
      </c>
      <c r="L12" s="3">
        <v>1185.7285630773217</v>
      </c>
      <c r="M12" s="3">
        <v>1768.2769661109044</v>
      </c>
      <c r="N12" s="3">
        <v>2744.1525503642943</v>
      </c>
      <c r="O12" s="3">
        <v>4011.746239613907</v>
      </c>
      <c r="P12" s="3">
        <v>5374.7323497267025</v>
      </c>
      <c r="Q12" s="3">
        <v>6960.026008961047</v>
      </c>
      <c r="R12" s="3">
        <v>8267.401335947827</v>
      </c>
      <c r="S12" s="3">
        <v>9679.253945585631</v>
      </c>
      <c r="T12" s="3">
        <v>11225.39276310714</v>
      </c>
      <c r="U12" s="3">
        <v>12195.278087185292</v>
      </c>
      <c r="V12" s="3">
        <v>13562.561443583738</v>
      </c>
      <c r="W12" s="3">
        <v>15312.172523267822</v>
      </c>
      <c r="X12" s="3">
        <v>15819.483113477816</v>
      </c>
      <c r="Y12" s="3">
        <v>16218.959795310111</v>
      </c>
      <c r="Z12" s="3">
        <v>17224.702403603613</v>
      </c>
      <c r="AA12" s="3">
        <v>18029.238580509715</v>
      </c>
      <c r="AB12" s="3">
        <v>18589.292010153087</v>
      </c>
      <c r="AC12" s="3">
        <v>19394.36130661025</v>
      </c>
      <c r="AD12" s="3">
        <v>20259.668019307435</v>
      </c>
      <c r="AE12" s="3">
        <v>20870.818872176056</v>
      </c>
      <c r="AF12" s="3">
        <v>21450.48391780541</v>
      </c>
      <c r="AG12" s="3">
        <v>22170.05847989182</v>
      </c>
      <c r="AH12" s="3">
        <v>22942.508368732015</v>
      </c>
      <c r="AI12" s="3">
        <v>23635.885287995094</v>
      </c>
      <c r="AJ12" s="3">
        <v>24020.36882371061</v>
      </c>
      <c r="AK12" s="3">
        <v>24951.230827372456</v>
      </c>
      <c r="AL12" s="3">
        <v>25890.6338242623</v>
      </c>
    </row>
    <row r="13" spans="2:38" ht="12.75">
      <c r="B13" s="2" t="s">
        <v>104</v>
      </c>
      <c r="C13" s="3">
        <v>104.56811845057263</v>
      </c>
      <c r="D13" s="3">
        <v>140.1267156036265</v>
      </c>
      <c r="E13" s="3">
        <v>173.20756640741365</v>
      </c>
      <c r="F13" s="3">
        <v>206.9709638658962</v>
      </c>
      <c r="G13" s="3">
        <v>296.9205340413356</v>
      </c>
      <c r="H13" s="3">
        <v>375.0382255414638</v>
      </c>
      <c r="I13" s="3">
        <v>497.35307465025903</v>
      </c>
      <c r="J13" s="3">
        <v>597.3050773560711</v>
      </c>
      <c r="K13" s="3">
        <v>757.3634584496901</v>
      </c>
      <c r="L13" s="3">
        <v>1066.0584038326367</v>
      </c>
      <c r="M13" s="3">
        <v>1602.6205142137228</v>
      </c>
      <c r="N13" s="3">
        <v>2541.4501342289122</v>
      </c>
      <c r="O13" s="3">
        <v>3764.1205778611256</v>
      </c>
      <c r="P13" s="3">
        <v>4945.289172572112</v>
      </c>
      <c r="Q13" s="3">
        <v>6502.611797561126</v>
      </c>
      <c r="R13" s="3">
        <v>7739.346343728428</v>
      </c>
      <c r="S13" s="3">
        <v>9158.925580014418</v>
      </c>
      <c r="T13" s="3">
        <v>10733.479615846285</v>
      </c>
      <c r="U13" s="3">
        <v>11694.932732658976</v>
      </c>
      <c r="V13" s="3">
        <v>12767.458889928865</v>
      </c>
      <c r="W13" s="3">
        <v>14454.671691991765</v>
      </c>
      <c r="X13" s="3">
        <v>15038.896637004997</v>
      </c>
      <c r="Y13" s="3">
        <v>15597.818512281423</v>
      </c>
      <c r="Z13" s="3">
        <v>15795.917410814176</v>
      </c>
      <c r="AA13" s="3">
        <v>17007.68164668866</v>
      </c>
      <c r="AB13" s="3">
        <v>17583.323053824886</v>
      </c>
      <c r="AC13" s="3">
        <v>18252.790014814647</v>
      </c>
      <c r="AD13" s="3">
        <v>19026.952269221794</v>
      </c>
      <c r="AE13" s="3">
        <v>20070.023508701077</v>
      </c>
      <c r="AF13" s="3">
        <v>20763.93497349123</v>
      </c>
      <c r="AG13" s="3">
        <v>21674.830968077607</v>
      </c>
      <c r="AH13" s="3">
        <v>22293.355228087574</v>
      </c>
      <c r="AI13" s="3">
        <v>23034.742923079233</v>
      </c>
      <c r="AJ13" s="3">
        <v>23667.37923750668</v>
      </c>
      <c r="AK13" s="3">
        <v>24450.152043819708</v>
      </c>
      <c r="AL13" s="3">
        <v>25528.618391408203</v>
      </c>
    </row>
    <row r="14" spans="2:38" ht="12.75">
      <c r="B14" s="2" t="s">
        <v>105</v>
      </c>
      <c r="C14" s="3">
        <v>91.59078347062912</v>
      </c>
      <c r="D14" s="3">
        <v>122.74568854597382</v>
      </c>
      <c r="E14" s="3">
        <v>152.99730782147626</v>
      </c>
      <c r="F14" s="3">
        <v>183.04599927272608</v>
      </c>
      <c r="G14" s="3">
        <v>262.5858005749662</v>
      </c>
      <c r="H14" s="3">
        <v>329.54649662857054</v>
      </c>
      <c r="I14" s="3">
        <v>444.06811909251354</v>
      </c>
      <c r="J14" s="3">
        <v>540.8372104457723</v>
      </c>
      <c r="K14" s="3">
        <v>694.6114463537534</v>
      </c>
      <c r="L14" s="3">
        <v>984.9814148545597</v>
      </c>
      <c r="M14" s="3">
        <v>1490.5826571487526</v>
      </c>
      <c r="N14" s="3">
        <v>2337.0499996734407</v>
      </c>
      <c r="O14" s="3">
        <v>3437.2506036001946</v>
      </c>
      <c r="P14" s="3">
        <v>4472.5286572039795</v>
      </c>
      <c r="Q14" s="3">
        <v>5872.660562242813</v>
      </c>
      <c r="R14" s="3">
        <v>7027.640217559548</v>
      </c>
      <c r="S14" s="3">
        <v>8310.86958603336</v>
      </c>
      <c r="T14" s="3">
        <v>9840.065673292853</v>
      </c>
      <c r="U14" s="3">
        <v>10859.224600916212</v>
      </c>
      <c r="V14" s="3">
        <v>12018.261566550294</v>
      </c>
      <c r="W14" s="3">
        <v>12863.203768679443</v>
      </c>
      <c r="X14" s="3">
        <v>14094.616579249068</v>
      </c>
      <c r="Y14" s="3">
        <v>14782.151970605568</v>
      </c>
      <c r="Z14" s="3">
        <v>15097.367522708559</v>
      </c>
      <c r="AA14" s="3">
        <v>15972.665025576</v>
      </c>
      <c r="AB14" s="3">
        <v>16240.904854613133</v>
      </c>
      <c r="AC14" s="3">
        <v>16672.506519925497</v>
      </c>
      <c r="AD14" s="3">
        <v>17300.55204490432</v>
      </c>
      <c r="AE14" s="3">
        <v>18011.864822029384</v>
      </c>
      <c r="AF14" s="3">
        <v>18887.91625874427</v>
      </c>
      <c r="AG14" s="3">
        <v>19644.335665993865</v>
      </c>
      <c r="AH14" s="3">
        <v>20531.51375506153</v>
      </c>
      <c r="AI14" s="3">
        <v>21301.651786778093</v>
      </c>
      <c r="AJ14" s="3">
        <v>22161.122474513366</v>
      </c>
      <c r="AK14" s="3">
        <v>23295.595726125688</v>
      </c>
      <c r="AL14" s="3">
        <v>24400.8045044809</v>
      </c>
    </row>
    <row r="15" spans="2:38" ht="12.75">
      <c r="B15" s="2" t="s">
        <v>106</v>
      </c>
      <c r="C15" s="3">
        <v>170.97342255167297</v>
      </c>
      <c r="D15" s="3">
        <v>216.71107502752352</v>
      </c>
      <c r="E15" s="3">
        <v>258.6969114533109</v>
      </c>
      <c r="F15" s="3">
        <v>301.9115746459234</v>
      </c>
      <c r="G15" s="3">
        <v>408.5536922307072</v>
      </c>
      <c r="H15" s="3">
        <v>522.6073106798248</v>
      </c>
      <c r="I15" s="3">
        <v>690.5567872257717</v>
      </c>
      <c r="J15" s="3">
        <v>832.8169087128501</v>
      </c>
      <c r="K15" s="3">
        <v>1069.3287330332787</v>
      </c>
      <c r="L15" s="3">
        <v>1479.2435990324507</v>
      </c>
      <c r="M15" s="3">
        <v>2231.9926779442476</v>
      </c>
      <c r="N15" s="3">
        <v>3469.726772580082</v>
      </c>
      <c r="O15" s="3">
        <v>5196.526068226131</v>
      </c>
      <c r="P15" s="3">
        <v>6883.274584168161</v>
      </c>
      <c r="Q15" s="3">
        <v>8873.939056379368</v>
      </c>
      <c r="R15" s="3">
        <v>10382.316902555307</v>
      </c>
      <c r="S15" s="3">
        <v>12212.865196097966</v>
      </c>
      <c r="T15" s="3">
        <v>14054.448251435211</v>
      </c>
      <c r="U15" s="3">
        <v>15251.373708744433</v>
      </c>
      <c r="V15" s="3">
        <v>16683.188504140893</v>
      </c>
      <c r="W15" s="3">
        <v>18148.774612567413</v>
      </c>
      <c r="X15" s="3">
        <v>19201.20043740773</v>
      </c>
      <c r="Y15" s="3">
        <v>19205.82324258677</v>
      </c>
      <c r="Z15" s="3">
        <v>19561.633716644472</v>
      </c>
      <c r="AA15" s="3">
        <v>20223.881468789023</v>
      </c>
      <c r="AB15" s="3">
        <v>20627.26405079096</v>
      </c>
      <c r="AC15" s="3">
        <v>21140.561074269535</v>
      </c>
      <c r="AD15" s="3">
        <v>21601.275713501087</v>
      </c>
      <c r="AE15" s="3">
        <v>22571.50924237697</v>
      </c>
      <c r="AF15" s="3">
        <v>23314.643645313987</v>
      </c>
      <c r="AG15" s="3">
        <v>24152.10799501774</v>
      </c>
      <c r="AH15" s="3">
        <v>24840.292254727876</v>
      </c>
      <c r="AI15" s="3">
        <v>25254.273119608904</v>
      </c>
      <c r="AJ15" s="3">
        <v>25895.532453372158</v>
      </c>
      <c r="AK15" s="3">
        <v>26650.05763326635</v>
      </c>
      <c r="AL15" s="3">
        <v>27863.531064611758</v>
      </c>
    </row>
    <row r="16" spans="2:38" ht="12.75">
      <c r="B16" s="2" t="s">
        <v>107</v>
      </c>
      <c r="C16" s="3">
        <v>115.18063429232215</v>
      </c>
      <c r="D16" s="3">
        <v>151.14021486849214</v>
      </c>
      <c r="E16" s="3">
        <v>187.38179081474368</v>
      </c>
      <c r="F16" s="3">
        <v>223.69237425034987</v>
      </c>
      <c r="G16" s="3">
        <v>311.5525534692934</v>
      </c>
      <c r="H16" s="3">
        <v>398.07893308540474</v>
      </c>
      <c r="I16" s="3">
        <v>531.7401475788486</v>
      </c>
      <c r="J16" s="3">
        <v>646.324240797913</v>
      </c>
      <c r="K16" s="3">
        <v>833.1670863484028</v>
      </c>
      <c r="L16" s="3">
        <v>1161.4555867837464</v>
      </c>
      <c r="M16" s="3">
        <v>1747.4998795637136</v>
      </c>
      <c r="N16" s="3">
        <v>2729.938967952953</v>
      </c>
      <c r="O16" s="3">
        <v>4056.3443109300106</v>
      </c>
      <c r="P16" s="3">
        <v>5348.822432052503</v>
      </c>
      <c r="Q16" s="3">
        <v>6961.083514675895</v>
      </c>
      <c r="R16" s="3">
        <v>8156.56622203822</v>
      </c>
      <c r="S16" s="3">
        <v>9625.568140088497</v>
      </c>
      <c r="T16" s="3">
        <v>11225.738199048195</v>
      </c>
      <c r="U16" s="3">
        <v>12359.379345262041</v>
      </c>
      <c r="V16" s="3">
        <v>13551.010300132779</v>
      </c>
      <c r="W16" s="3">
        <v>14777.078052911142</v>
      </c>
      <c r="X16" s="3">
        <v>15944.789860541767</v>
      </c>
      <c r="Y16" s="3">
        <v>16433.02410338346</v>
      </c>
      <c r="Z16" s="3">
        <v>16820.339517212287</v>
      </c>
      <c r="AA16" s="3">
        <v>17838.19311388126</v>
      </c>
      <c r="AB16" s="3">
        <v>18442.50298060616</v>
      </c>
      <c r="AC16" s="3">
        <v>18979.559032721867</v>
      </c>
      <c r="AD16" s="3">
        <v>19364.94489838752</v>
      </c>
      <c r="AE16" s="3">
        <v>20083.37987152708</v>
      </c>
      <c r="AF16" s="3">
        <v>20916.1263035087</v>
      </c>
      <c r="AG16" s="3">
        <v>21620.410177561025</v>
      </c>
      <c r="AH16" s="3">
        <v>22203.378436515024</v>
      </c>
      <c r="AI16" s="3">
        <v>22643.543629557094</v>
      </c>
      <c r="AJ16" s="3">
        <v>23337.455755063493</v>
      </c>
      <c r="AK16" s="3">
        <v>24102.971229798804</v>
      </c>
      <c r="AL16" s="3">
        <v>25095.696735844926</v>
      </c>
    </row>
    <row r="17" spans="2:38" ht="12.75">
      <c r="B17" s="2" t="s">
        <v>108</v>
      </c>
      <c r="C17" s="3">
        <v>85.5450637583041</v>
      </c>
      <c r="D17" s="3">
        <v>114.94811894334087</v>
      </c>
      <c r="E17" s="3">
        <v>142.97486359238601</v>
      </c>
      <c r="F17" s="3">
        <v>170.8528219681305</v>
      </c>
      <c r="G17" s="3">
        <v>241.9397884186584</v>
      </c>
      <c r="H17" s="3">
        <v>304.85505955413265</v>
      </c>
      <c r="I17" s="3">
        <v>408.95773368732</v>
      </c>
      <c r="J17" s="3">
        <v>495.81635318195026</v>
      </c>
      <c r="K17" s="3">
        <v>631.0106225772065</v>
      </c>
      <c r="L17" s="3">
        <v>899.3186123571123</v>
      </c>
      <c r="M17" s="3">
        <v>1348.3432316732085</v>
      </c>
      <c r="N17" s="3">
        <v>2116.76414546474</v>
      </c>
      <c r="O17" s="3">
        <v>3155.0292127612993</v>
      </c>
      <c r="P17" s="3">
        <v>4214.477670304729</v>
      </c>
      <c r="Q17" s="3">
        <v>5580.542494797515</v>
      </c>
      <c r="R17" s="3">
        <v>6634.005008997145</v>
      </c>
      <c r="S17" s="3">
        <v>7822.606662392215</v>
      </c>
      <c r="T17" s="3">
        <v>9282.412177940885</v>
      </c>
      <c r="U17" s="3">
        <v>10114.455971889482</v>
      </c>
      <c r="V17" s="3">
        <v>11438.921885402588</v>
      </c>
      <c r="W17" s="3">
        <v>12602.19555143031</v>
      </c>
      <c r="X17" s="3">
        <v>13073.626594723753</v>
      </c>
      <c r="Y17" s="3">
        <v>13351.544735852052</v>
      </c>
      <c r="Z17" s="3">
        <v>13912.41924344849</v>
      </c>
      <c r="AA17" s="3">
        <v>14885.987880439541</v>
      </c>
      <c r="AB17" s="3">
        <v>15719.343884565691</v>
      </c>
      <c r="AC17" s="3">
        <v>16093.623452974689</v>
      </c>
      <c r="AD17" s="3">
        <v>16470.812089526597</v>
      </c>
      <c r="AE17" s="3">
        <v>17098.422445444165</v>
      </c>
      <c r="AF17" s="3">
        <v>18004.658973548037</v>
      </c>
      <c r="AG17" s="3">
        <v>18648.35035872672</v>
      </c>
      <c r="AH17" s="3">
        <v>19369.691086582956</v>
      </c>
      <c r="AI17" s="3">
        <v>20017.80345010152</v>
      </c>
      <c r="AJ17" s="3">
        <v>20791.269269608052</v>
      </c>
      <c r="AK17" s="3">
        <v>21877.379756274964</v>
      </c>
      <c r="AL17" s="3">
        <v>22903.45784903455</v>
      </c>
    </row>
    <row r="18" spans="2:38" ht="12.75">
      <c r="B18" s="2" t="s">
        <v>109</v>
      </c>
      <c r="C18" s="3">
        <v>92.42671707472665</v>
      </c>
      <c r="D18" s="3">
        <v>123.34560870900604</v>
      </c>
      <c r="E18" s="3">
        <v>153.87939868739105</v>
      </c>
      <c r="F18" s="3">
        <v>184.514491616277</v>
      </c>
      <c r="G18" s="3">
        <v>259.819036499295</v>
      </c>
      <c r="H18" s="3">
        <v>330.1000635986351</v>
      </c>
      <c r="I18" s="3">
        <v>442.3142794831732</v>
      </c>
      <c r="J18" s="3">
        <v>531.409622298942</v>
      </c>
      <c r="K18" s="3">
        <v>685.2348265651633</v>
      </c>
      <c r="L18" s="3">
        <v>955.7359062153614</v>
      </c>
      <c r="M18" s="3">
        <v>1395.1478286382414</v>
      </c>
      <c r="N18" s="3">
        <v>2250.8716386820097</v>
      </c>
      <c r="O18" s="3">
        <v>3318.647513811339</v>
      </c>
      <c r="P18" s="3">
        <v>4292.093195853097</v>
      </c>
      <c r="Q18" s="3">
        <v>5727.8270573452755</v>
      </c>
      <c r="R18" s="3">
        <v>6890.990766322615</v>
      </c>
      <c r="S18" s="3">
        <v>8154.80650142079</v>
      </c>
      <c r="T18" s="3">
        <v>9725.803830708646</v>
      </c>
      <c r="U18" s="3">
        <v>10693.934862453118</v>
      </c>
      <c r="V18" s="3">
        <v>12002.064080825128</v>
      </c>
      <c r="W18" s="3">
        <v>13096.674518526659</v>
      </c>
      <c r="X18" s="3">
        <v>13991.824479810177</v>
      </c>
      <c r="Y18" s="3">
        <v>14582.288868509078</v>
      </c>
      <c r="Z18" s="3">
        <v>15102.420304474734</v>
      </c>
      <c r="AA18" s="3">
        <v>16060.119059769864</v>
      </c>
      <c r="AB18" s="3">
        <v>16877.750926482106</v>
      </c>
      <c r="AC18" s="3">
        <v>17521.323770404997</v>
      </c>
      <c r="AD18" s="3">
        <v>18152.015862984183</v>
      </c>
      <c r="AE18" s="3">
        <v>19175.02418378242</v>
      </c>
      <c r="AF18" s="3">
        <v>19904.78246230204</v>
      </c>
      <c r="AG18" s="3">
        <v>20693.386103283603</v>
      </c>
      <c r="AH18" s="3">
        <v>21407.332914403192</v>
      </c>
      <c r="AI18" s="3">
        <v>22035.20268363591</v>
      </c>
      <c r="AJ18" s="3">
        <v>22855.642451054693</v>
      </c>
      <c r="AK18" s="3">
        <v>23638.173466725515</v>
      </c>
      <c r="AL18" s="3">
        <v>24639.331651106648</v>
      </c>
    </row>
    <row r="19" spans="2:38" ht="12.75">
      <c r="B19" s="2" t="s">
        <v>110</v>
      </c>
      <c r="C19" s="3">
        <v>203.26845105077496</v>
      </c>
      <c r="D19" s="3">
        <v>253.2716151491139</v>
      </c>
      <c r="E19" s="3">
        <v>297.66249930916064</v>
      </c>
      <c r="F19" s="3">
        <v>344.19473528471775</v>
      </c>
      <c r="G19" s="3">
        <v>457.20256014853055</v>
      </c>
      <c r="H19" s="3">
        <v>598.7804353522046</v>
      </c>
      <c r="I19" s="3">
        <v>799.7201424625882</v>
      </c>
      <c r="J19" s="3">
        <v>976.8172081449393</v>
      </c>
      <c r="K19" s="3">
        <v>1239.100377723127</v>
      </c>
      <c r="L19" s="3">
        <v>1721.8003089771714</v>
      </c>
      <c r="M19" s="3">
        <v>2577.664826482343</v>
      </c>
      <c r="N19" s="3">
        <v>3968.6946621508914</v>
      </c>
      <c r="O19" s="3">
        <v>5893.157560902536</v>
      </c>
      <c r="P19" s="3">
        <v>7731.211785797951</v>
      </c>
      <c r="Q19" s="3">
        <v>9689.619838291423</v>
      </c>
      <c r="R19" s="3">
        <v>11282.681014196709</v>
      </c>
      <c r="S19" s="3">
        <v>13305.54878080329</v>
      </c>
      <c r="T19" s="3">
        <v>15235.341247362036</v>
      </c>
      <c r="U19" s="3">
        <v>16708.93212994128</v>
      </c>
      <c r="V19" s="3">
        <v>17951.09055702868</v>
      </c>
      <c r="W19" s="3">
        <v>19641.73256650798</v>
      </c>
      <c r="X19" s="3">
        <v>20716.87760327248</v>
      </c>
      <c r="Y19" s="3">
        <v>21186.794481939618</v>
      </c>
      <c r="Z19" s="3">
        <v>21372.199765481724</v>
      </c>
      <c r="AA19" s="3">
        <v>21946.949115594693</v>
      </c>
      <c r="AB19" s="3">
        <v>22561.4107897198</v>
      </c>
      <c r="AC19" s="3">
        <v>23251.740851213115</v>
      </c>
      <c r="AD19" s="3">
        <v>23718.596939761446</v>
      </c>
      <c r="AE19" s="3">
        <v>24597.858132569123</v>
      </c>
      <c r="AF19" s="3">
        <v>25490.849447982535</v>
      </c>
      <c r="AG19" s="3">
        <v>26149.59676639305</v>
      </c>
      <c r="AH19" s="3">
        <v>26725.472225214075</v>
      </c>
      <c r="AI19" s="3">
        <v>27124.07481326432</v>
      </c>
      <c r="AJ19" s="3">
        <v>27820.048315935444</v>
      </c>
      <c r="AK19" s="3">
        <v>28508.970787084643</v>
      </c>
      <c r="AL19" s="3">
        <v>29675.203484344718</v>
      </c>
    </row>
    <row r="20" spans="2:38" ht="12.75">
      <c r="B20" s="2" t="s">
        <v>0</v>
      </c>
      <c r="C20" s="3">
        <v>104.93101562303036</v>
      </c>
      <c r="D20" s="3">
        <v>139.78743898524993</v>
      </c>
      <c r="E20" s="3">
        <v>172.21176277074048</v>
      </c>
      <c r="F20" s="3">
        <v>205.75595228827507</v>
      </c>
      <c r="G20" s="3">
        <v>288.75967239827463</v>
      </c>
      <c r="H20" s="3">
        <v>369.8820646497292</v>
      </c>
      <c r="I20" s="3">
        <v>498.7637260911943</v>
      </c>
      <c r="J20" s="3">
        <v>608.4909703469938</v>
      </c>
      <c r="K20" s="3">
        <v>794.7615850683477</v>
      </c>
      <c r="L20" s="3">
        <v>1110.122889811549</v>
      </c>
      <c r="M20" s="3">
        <v>1643.408175930022</v>
      </c>
      <c r="N20" s="3">
        <v>2523.5285658458947</v>
      </c>
      <c r="O20" s="3">
        <v>3729.2435416872054</v>
      </c>
      <c r="P20" s="3">
        <v>4860.729119365877</v>
      </c>
      <c r="Q20" s="3">
        <v>6394.667295930627</v>
      </c>
      <c r="R20" s="3">
        <v>7576.776638676824</v>
      </c>
      <c r="S20" s="3">
        <v>8888.365529913137</v>
      </c>
      <c r="T20" s="3">
        <v>10266.732199485843</v>
      </c>
      <c r="U20" s="3">
        <v>11070.034156149099</v>
      </c>
      <c r="V20" s="3">
        <v>12256.486127214514</v>
      </c>
      <c r="W20" s="3">
        <v>13456.889252524246</v>
      </c>
      <c r="X20" s="3">
        <v>14487.727484519128</v>
      </c>
      <c r="Y20" s="3">
        <v>14805.128517304633</v>
      </c>
      <c r="Z20" s="3">
        <v>15324.700671045279</v>
      </c>
      <c r="AA20" s="3">
        <v>16141.971705125754</v>
      </c>
      <c r="AB20" s="3">
        <v>16224.78581021343</v>
      </c>
      <c r="AC20" s="3">
        <v>16548.06782270109</v>
      </c>
      <c r="AD20" s="3">
        <v>17045.426993921363</v>
      </c>
      <c r="AE20" s="3">
        <v>17932.352956629285</v>
      </c>
      <c r="AF20" s="3">
        <v>18685.171313761406</v>
      </c>
      <c r="AG20" s="3">
        <v>19445.191095190865</v>
      </c>
      <c r="AH20" s="3">
        <v>20018.621763306375</v>
      </c>
      <c r="AI20" s="3">
        <v>20566.34396037395</v>
      </c>
      <c r="AJ20" s="3">
        <v>21430.479884050543</v>
      </c>
      <c r="AK20" s="3">
        <v>22522.968437285144</v>
      </c>
      <c r="AL20" s="3">
        <v>23498.818612240277</v>
      </c>
    </row>
    <row r="21" spans="2:38" ht="12.75">
      <c r="B21" s="2" t="s">
        <v>1</v>
      </c>
      <c r="C21" s="3">
        <v>128.94046211791866</v>
      </c>
      <c r="D21" s="3">
        <v>168.66652917214165</v>
      </c>
      <c r="E21" s="3">
        <v>205.99122359643428</v>
      </c>
      <c r="F21" s="3">
        <v>244.5735895875543</v>
      </c>
      <c r="G21" s="3">
        <v>342.7520018583756</v>
      </c>
      <c r="H21" s="3">
        <v>441.1242269676592</v>
      </c>
      <c r="I21" s="3">
        <v>595.9460954089519</v>
      </c>
      <c r="J21" s="3">
        <v>732.7195984785537</v>
      </c>
      <c r="K21" s="3">
        <v>953.6440340662151</v>
      </c>
      <c r="L21" s="3">
        <v>1342.425717667319</v>
      </c>
      <c r="M21" s="3">
        <v>2010.1222659995863</v>
      </c>
      <c r="N21" s="3">
        <v>3174.8377970413153</v>
      </c>
      <c r="O21" s="3">
        <v>4677.028627630477</v>
      </c>
      <c r="P21" s="3">
        <v>6173.662720249484</v>
      </c>
      <c r="Q21" s="3">
        <v>7980.67331258829</v>
      </c>
      <c r="R21" s="3">
        <v>9550.317687613307</v>
      </c>
      <c r="S21" s="3">
        <v>11167.780687607501</v>
      </c>
      <c r="T21" s="3">
        <v>12805.895866784846</v>
      </c>
      <c r="U21" s="3">
        <v>13686.725726774313</v>
      </c>
      <c r="V21" s="3">
        <v>15051.220865876523</v>
      </c>
      <c r="W21" s="3">
        <v>16748.431546144602</v>
      </c>
      <c r="X21" s="3">
        <v>17858.943034936732</v>
      </c>
      <c r="Y21" s="3">
        <v>18627.39953329103</v>
      </c>
      <c r="Z21" s="3">
        <v>19218.74255250384</v>
      </c>
      <c r="AA21" s="3">
        <v>20511.704771843408</v>
      </c>
      <c r="AB21" s="3">
        <v>20898.856108981316</v>
      </c>
      <c r="AC21" s="3">
        <v>21283.10932948131</v>
      </c>
      <c r="AD21" s="3">
        <v>21691.18580453855</v>
      </c>
      <c r="AE21" s="3">
        <v>22740.483513401396</v>
      </c>
      <c r="AF21" s="3">
        <v>23632.32183080405</v>
      </c>
      <c r="AG21" s="3">
        <v>24409.86128900725</v>
      </c>
      <c r="AH21" s="3">
        <v>25100.551389657547</v>
      </c>
      <c r="AI21" s="3">
        <v>25922.30800073885</v>
      </c>
      <c r="AJ21" s="3">
        <v>26404.34009492699</v>
      </c>
      <c r="AK21" s="3">
        <v>27503.749854297384</v>
      </c>
      <c r="AL21" s="3">
        <v>28353.733449854455</v>
      </c>
    </row>
    <row r="22" spans="2:38" ht="12.75">
      <c r="B22" s="2" t="s">
        <v>2</v>
      </c>
      <c r="C22" s="3">
        <v>184.2836155838119</v>
      </c>
      <c r="D22" s="3">
        <v>227.49052749723978</v>
      </c>
      <c r="E22" s="3">
        <v>267.5134199542404</v>
      </c>
      <c r="F22" s="3">
        <v>310.93789223026096</v>
      </c>
      <c r="G22" s="3">
        <v>423.9886964048906</v>
      </c>
      <c r="H22" s="3">
        <v>545.4822151297257</v>
      </c>
      <c r="I22" s="3">
        <v>725.981734629726</v>
      </c>
      <c r="J22" s="3">
        <v>881.6245962979921</v>
      </c>
      <c r="K22" s="3">
        <v>1137.8799604584158</v>
      </c>
      <c r="L22" s="3">
        <v>1562.3326875338269</v>
      </c>
      <c r="M22" s="3">
        <v>2302.3960977696024</v>
      </c>
      <c r="N22" s="3">
        <v>3543.882356848008</v>
      </c>
      <c r="O22" s="3">
        <v>5199.218554444875</v>
      </c>
      <c r="P22" s="3">
        <v>6879.04876274726</v>
      </c>
      <c r="Q22" s="3">
        <v>8877.410171463363</v>
      </c>
      <c r="R22" s="3">
        <v>10474.316376846578</v>
      </c>
      <c r="S22" s="3">
        <v>12181.263047302196</v>
      </c>
      <c r="T22" s="3">
        <v>13840.756035581198</v>
      </c>
      <c r="U22" s="3">
        <v>14892.201675512608</v>
      </c>
      <c r="V22" s="3">
        <v>16369.007405414028</v>
      </c>
      <c r="W22" s="3">
        <v>17674.776536981353</v>
      </c>
      <c r="X22" s="3">
        <v>19530.77236483762</v>
      </c>
      <c r="Y22" s="3">
        <v>20407.60129493521</v>
      </c>
      <c r="Z22" s="3">
        <v>20851.28508536912</v>
      </c>
      <c r="AA22" s="3">
        <v>21749.183574845054</v>
      </c>
      <c r="AB22" s="3">
        <v>22352.396533308347</v>
      </c>
      <c r="AC22" s="3">
        <v>23035.19097894682</v>
      </c>
      <c r="AD22" s="3">
        <v>23722.93409639415</v>
      </c>
      <c r="AE22" s="3">
        <v>24569.074426505795</v>
      </c>
      <c r="AF22" s="3">
        <v>25388.673575786965</v>
      </c>
      <c r="AG22" s="3">
        <v>25985.710192367656</v>
      </c>
      <c r="AH22" s="3">
        <v>26626.598037143587</v>
      </c>
      <c r="AI22" s="3">
        <v>27445.765976437524</v>
      </c>
      <c r="AJ22" s="3">
        <v>28236.853964445498</v>
      </c>
      <c r="AK22" s="3">
        <v>29127.130720585825</v>
      </c>
      <c r="AL22" s="3">
        <v>30291.852213561302</v>
      </c>
    </row>
    <row r="23" spans="2:38" ht="12.75">
      <c r="B23" s="2" t="s">
        <v>3</v>
      </c>
      <c r="C23" s="3">
        <v>117.55035527733901</v>
      </c>
      <c r="D23" s="3">
        <v>154.72116548569792</v>
      </c>
      <c r="E23" s="3">
        <v>191.98952931460363</v>
      </c>
      <c r="F23" s="3">
        <v>227.41843136667654</v>
      </c>
      <c r="G23" s="3">
        <v>318.39369950873214</v>
      </c>
      <c r="H23" s="3">
        <v>402.6530489884817</v>
      </c>
      <c r="I23" s="3">
        <v>530.2388127093989</v>
      </c>
      <c r="J23" s="3">
        <v>646.2827675588444</v>
      </c>
      <c r="K23" s="3">
        <v>816.3297488465787</v>
      </c>
      <c r="L23" s="3">
        <v>1140.0553617419193</v>
      </c>
      <c r="M23" s="3">
        <v>1718.4885018281218</v>
      </c>
      <c r="N23" s="3">
        <v>2668.5608791098844</v>
      </c>
      <c r="O23" s="3">
        <v>3959.2015983936703</v>
      </c>
      <c r="P23" s="3">
        <v>5239.744112148222</v>
      </c>
      <c r="Q23" s="3">
        <v>6859.8863401495055</v>
      </c>
      <c r="R23" s="3">
        <v>8027.515036292069</v>
      </c>
      <c r="S23" s="3">
        <v>9438.490247153255</v>
      </c>
      <c r="T23" s="3">
        <v>10777.32734727887</v>
      </c>
      <c r="U23" s="3">
        <v>11578.4200895155</v>
      </c>
      <c r="V23" s="3">
        <v>12704.532411971266</v>
      </c>
      <c r="W23" s="3">
        <v>13335.857646863515</v>
      </c>
      <c r="X23" s="3">
        <v>14640.877386531023</v>
      </c>
      <c r="Y23" s="3">
        <v>15329.362624244233</v>
      </c>
      <c r="Z23" s="3">
        <v>15700.215524658659</v>
      </c>
      <c r="AA23" s="3">
        <v>16765.520150962315</v>
      </c>
      <c r="AB23" s="3">
        <v>17296.370919398945</v>
      </c>
      <c r="AC23" s="3">
        <v>18135.440827268656</v>
      </c>
      <c r="AD23" s="3">
        <v>18957.679716295897</v>
      </c>
      <c r="AE23" s="3">
        <v>19807.619310849135</v>
      </c>
      <c r="AF23" s="3">
        <v>20796.915172680172</v>
      </c>
      <c r="AG23" s="3">
        <v>21540.38914814429</v>
      </c>
      <c r="AH23" s="3">
        <v>22349.821627609694</v>
      </c>
      <c r="AI23" s="3">
        <v>22751.732774296328</v>
      </c>
      <c r="AJ23" s="3">
        <v>23266.7492906071</v>
      </c>
      <c r="AK23" s="3">
        <v>24298.13860095156</v>
      </c>
      <c r="AL23" s="3">
        <v>25518.74382476733</v>
      </c>
    </row>
    <row r="24" spans="2:38" ht="12.75">
      <c r="B24" s="2" t="s">
        <v>4</v>
      </c>
      <c r="C24" s="3">
        <v>158.7232572114214</v>
      </c>
      <c r="D24" s="3">
        <v>195.3763012301557</v>
      </c>
      <c r="E24" s="3">
        <v>224.362969922811</v>
      </c>
      <c r="F24" s="3">
        <v>263.74752292269574</v>
      </c>
      <c r="G24" s="3">
        <v>349.8498888277465</v>
      </c>
      <c r="H24" s="3">
        <v>467.46393149301747</v>
      </c>
      <c r="I24" s="3">
        <v>682.9038440321227</v>
      </c>
      <c r="J24" s="3">
        <v>865.9300605315916</v>
      </c>
      <c r="K24" s="3">
        <v>1115.0180297190086</v>
      </c>
      <c r="L24" s="3">
        <v>1562.3522075556662</v>
      </c>
      <c r="M24" s="3">
        <v>2307.2227780855924</v>
      </c>
      <c r="N24" s="3">
        <v>3650.0935270093933</v>
      </c>
      <c r="O24" s="3">
        <v>5412.438902611532</v>
      </c>
      <c r="P24" s="3">
        <v>7382.535658068827</v>
      </c>
      <c r="Q24" s="3">
        <v>9576.227432570247</v>
      </c>
      <c r="R24" s="3">
        <v>10921.73798780929</v>
      </c>
      <c r="S24" s="3">
        <v>12392.276679100461</v>
      </c>
      <c r="T24" s="3">
        <v>14260.924813043252</v>
      </c>
      <c r="U24" s="3">
        <v>16144.870270124842</v>
      </c>
      <c r="V24" s="3">
        <v>18364.18566944027</v>
      </c>
      <c r="W24" s="3">
        <v>18809.57422507952</v>
      </c>
      <c r="X24" s="3">
        <v>18953.4029351995</v>
      </c>
      <c r="Y24" s="3">
        <v>19499.61389562968</v>
      </c>
      <c r="Z24" s="3">
        <v>18812.316994705845</v>
      </c>
      <c r="AA24" s="3">
        <v>19626.61122519454</v>
      </c>
      <c r="AB24" s="3">
        <v>19461.85884842365</v>
      </c>
      <c r="AC24" s="3">
        <v>21418.67175023389</v>
      </c>
      <c r="AD24" s="3">
        <v>22286.258482484438</v>
      </c>
      <c r="AE24" s="3">
        <v>22729.678927559107</v>
      </c>
      <c r="AF24" s="3">
        <v>23352.276138441368</v>
      </c>
      <c r="AG24" s="3">
        <v>24325.976282766638</v>
      </c>
      <c r="AH24" s="3">
        <v>25308.151686196998</v>
      </c>
      <c r="AI24" s="3">
        <v>26289.52118082468</v>
      </c>
      <c r="AJ24" s="3">
        <v>27325.345103542917</v>
      </c>
      <c r="AK24" s="3">
        <v>28350.53032635001</v>
      </c>
      <c r="AL24" s="3">
        <v>30057.39346847389</v>
      </c>
    </row>
    <row r="25" spans="2:38" ht="12.75">
      <c r="B25" s="2" t="s">
        <v>5</v>
      </c>
      <c r="C25" s="17">
        <v>126.95756272822089</v>
      </c>
      <c r="D25" s="17">
        <v>165.79035502586265</v>
      </c>
      <c r="E25" s="17">
        <v>202.68416848712693</v>
      </c>
      <c r="F25" s="17">
        <v>240.586745280004</v>
      </c>
      <c r="G25" s="17">
        <v>334.2235705662898</v>
      </c>
      <c r="H25" s="17">
        <v>430.71339389387913</v>
      </c>
      <c r="I25" s="17">
        <v>578.081622577991</v>
      </c>
      <c r="J25" s="17">
        <v>704.0429213198311</v>
      </c>
      <c r="K25" s="17">
        <v>904.5010648041768</v>
      </c>
      <c r="L25" s="17">
        <v>1268.1308316559487</v>
      </c>
      <c r="M25" s="17">
        <v>1905.8488024527828</v>
      </c>
      <c r="N25" s="17">
        <v>2985.363315150934</v>
      </c>
      <c r="O25" s="17">
        <v>4439.532742184208</v>
      </c>
      <c r="P25" s="17">
        <v>5858.90533319587</v>
      </c>
      <c r="Q25" s="17">
        <v>7620.800948327261</v>
      </c>
      <c r="R25" s="17">
        <v>8991.723278124975</v>
      </c>
      <c r="S25" s="17">
        <v>10619.713937859535</v>
      </c>
      <c r="T25" s="17">
        <v>12339.25779554774</v>
      </c>
      <c r="U25" s="17">
        <v>13483.305358750147</v>
      </c>
      <c r="V25" s="17">
        <v>14776.120161046938</v>
      </c>
      <c r="W25" s="17">
        <v>16200.25208643213</v>
      </c>
      <c r="X25" s="17">
        <v>17221.506375837904</v>
      </c>
      <c r="Y25" s="17">
        <v>17681.40126118034</v>
      </c>
      <c r="Z25" s="17">
        <v>18087.902714271073</v>
      </c>
      <c r="AA25" s="17">
        <v>18834.441980889012</v>
      </c>
      <c r="AB25" s="17">
        <v>19349.80128390334</v>
      </c>
      <c r="AC25" s="17">
        <v>19909.724342780846</v>
      </c>
      <c r="AD25" s="17">
        <v>20441.837665531802</v>
      </c>
      <c r="AE25" s="17">
        <v>21241.696219089314</v>
      </c>
      <c r="AF25" s="17">
        <v>22041.732050861974</v>
      </c>
      <c r="AG25" s="17">
        <v>22825.880715251154</v>
      </c>
      <c r="AH25" s="17">
        <v>23474.149636718776</v>
      </c>
      <c r="AI25" s="17">
        <v>23999.419266309644</v>
      </c>
      <c r="AJ25" s="17">
        <v>24698.399529426155</v>
      </c>
      <c r="AK25" s="17">
        <v>25488.388351561098</v>
      </c>
      <c r="AL25" s="17">
        <v>26560.96963340226</v>
      </c>
    </row>
    <row r="26" ht="12.75">
      <c r="B26" t="s">
        <v>18</v>
      </c>
    </row>
    <row r="31" ht="12.75">
      <c r="B31" s="11" t="s">
        <v>74</v>
      </c>
    </row>
    <row r="32" ht="12.75">
      <c r="B32" t="s">
        <v>48</v>
      </c>
    </row>
    <row r="33" ht="12.75">
      <c r="B33" t="s">
        <v>51</v>
      </c>
    </row>
    <row r="34" ht="12.75">
      <c r="B34" t="s">
        <v>52</v>
      </c>
    </row>
    <row r="36" spans="3:38" ht="12.75">
      <c r="C36" s="1">
        <v>1955</v>
      </c>
      <c r="D36" s="1">
        <v>1957</v>
      </c>
      <c r="E36" s="1">
        <v>1959</v>
      </c>
      <c r="F36" s="1">
        <v>1961</v>
      </c>
      <c r="G36" s="1">
        <v>1963</v>
      </c>
      <c r="H36" s="1">
        <v>1965</v>
      </c>
      <c r="I36" s="1">
        <v>1967</v>
      </c>
      <c r="J36" s="1">
        <v>1969</v>
      </c>
      <c r="K36" s="1">
        <v>1971</v>
      </c>
      <c r="L36" s="1">
        <v>1973</v>
      </c>
      <c r="M36" s="1">
        <v>1975</v>
      </c>
      <c r="N36" s="1">
        <v>1977</v>
      </c>
      <c r="O36" s="1">
        <v>1979</v>
      </c>
      <c r="P36" s="1">
        <v>1981</v>
      </c>
      <c r="Q36" s="1">
        <v>1983</v>
      </c>
      <c r="R36" s="1">
        <v>1985</v>
      </c>
      <c r="S36" s="1">
        <v>1987</v>
      </c>
      <c r="T36" s="1">
        <v>1989</v>
      </c>
      <c r="U36" s="1">
        <v>1990</v>
      </c>
      <c r="V36" s="1">
        <v>1991</v>
      </c>
      <c r="W36" s="1">
        <v>1992</v>
      </c>
      <c r="X36" s="1">
        <v>1993</v>
      </c>
      <c r="Y36" s="1">
        <v>1994</v>
      </c>
      <c r="Z36" s="1">
        <v>1995</v>
      </c>
      <c r="AA36" s="1">
        <v>1996</v>
      </c>
      <c r="AB36" s="1">
        <v>1997</v>
      </c>
      <c r="AC36" s="1">
        <v>1998</v>
      </c>
      <c r="AD36" s="1">
        <v>1999</v>
      </c>
      <c r="AE36" s="1">
        <v>2000</v>
      </c>
      <c r="AF36" s="1">
        <v>2001</v>
      </c>
      <c r="AG36" s="1">
        <v>2002</v>
      </c>
      <c r="AH36" s="1">
        <v>2003</v>
      </c>
      <c r="AI36" s="1">
        <v>2004</v>
      </c>
      <c r="AJ36" s="1">
        <v>2005</v>
      </c>
      <c r="AK36" s="1">
        <v>2006</v>
      </c>
      <c r="AL36" s="1">
        <v>2007</v>
      </c>
    </row>
    <row r="37" spans="2:38" ht="12.75">
      <c r="B37" s="2" t="s">
        <v>98</v>
      </c>
      <c r="C37" s="3">
        <v>4479.414812450408</v>
      </c>
      <c r="D37" s="3">
        <v>4902.971860310349</v>
      </c>
      <c r="E37" s="3">
        <v>5169.903829020876</v>
      </c>
      <c r="F37" s="3">
        <v>5908.690132066805</v>
      </c>
      <c r="G37" s="3">
        <v>7154.162810616</v>
      </c>
      <c r="H37" s="3">
        <v>7988.740365724419</v>
      </c>
      <c r="I37" s="3">
        <v>9161.402012335431</v>
      </c>
      <c r="J37" s="3">
        <v>9963.282678984177</v>
      </c>
      <c r="K37" s="3">
        <v>11076.54488287459</v>
      </c>
      <c r="L37" s="3">
        <v>12798.553445656997</v>
      </c>
      <c r="M37" s="3">
        <v>13937.635880394244</v>
      </c>
      <c r="N37" s="3">
        <v>15291.4367227556</v>
      </c>
      <c r="O37" s="3">
        <v>15917.292308548702</v>
      </c>
      <c r="P37" s="3">
        <v>16375.516955899433</v>
      </c>
      <c r="Q37" s="3">
        <v>17142.31597750618</v>
      </c>
      <c r="R37" s="3">
        <v>16845.79765729953</v>
      </c>
      <c r="S37" s="3">
        <v>17312.25325402345</v>
      </c>
      <c r="T37" s="3">
        <v>17798.433124714098</v>
      </c>
      <c r="U37" s="3">
        <v>18014.324781772048</v>
      </c>
      <c r="V37" s="3">
        <v>18321.397720252855</v>
      </c>
      <c r="W37" s="3">
        <v>19039.586276743044</v>
      </c>
      <c r="X37" s="3">
        <v>19256.669786738254</v>
      </c>
      <c r="Y37" s="3">
        <v>19334.65511993495</v>
      </c>
      <c r="Z37" s="3">
        <v>18963.19534825234</v>
      </c>
      <c r="AA37" s="3">
        <v>18714.27694549892</v>
      </c>
      <c r="AB37" s="3">
        <v>18928.8685810058</v>
      </c>
      <c r="AC37" s="3">
        <v>19004.421713246877</v>
      </c>
      <c r="AD37" s="3">
        <v>19136.68823636331</v>
      </c>
      <c r="AE37" s="3">
        <v>19048.85963974377</v>
      </c>
      <c r="AF37" s="3">
        <v>18862.240170834575</v>
      </c>
      <c r="AG37" s="3">
        <v>18885.117039578523</v>
      </c>
      <c r="AH37" s="3">
        <v>18581.48290438508</v>
      </c>
      <c r="AI37" s="3">
        <v>18168.450427047286</v>
      </c>
      <c r="AJ37" s="3">
        <v>17886.265369556302</v>
      </c>
      <c r="AK37" s="3">
        <v>17954.147239455</v>
      </c>
      <c r="AL37" s="3">
        <v>18088.737324609232</v>
      </c>
    </row>
    <row r="38" spans="2:38" ht="12.75">
      <c r="B38" s="2" t="s">
        <v>99</v>
      </c>
      <c r="C38" s="3">
        <v>4701.798883236511</v>
      </c>
      <c r="D38" s="3">
        <v>5139.961186566579</v>
      </c>
      <c r="E38" s="3">
        <v>5415.7632239007</v>
      </c>
      <c r="F38" s="3">
        <v>6234.707223176058</v>
      </c>
      <c r="G38" s="3">
        <v>7742.702698832272</v>
      </c>
      <c r="H38" s="3">
        <v>8701.479414197374</v>
      </c>
      <c r="I38" s="3">
        <v>10075.670141805316</v>
      </c>
      <c r="J38" s="3">
        <v>10705.267020102776</v>
      </c>
      <c r="K38" s="3">
        <v>11993.111559248293</v>
      </c>
      <c r="L38" s="3">
        <v>13908.221819106988</v>
      </c>
      <c r="M38" s="3">
        <v>15296.668694111475</v>
      </c>
      <c r="N38" s="3">
        <v>16953.10642863319</v>
      </c>
      <c r="O38" s="3">
        <v>18050.279801376175</v>
      </c>
      <c r="P38" s="3">
        <v>18507.364395978737</v>
      </c>
      <c r="Q38" s="3">
        <v>19050.693238651947</v>
      </c>
      <c r="R38" s="3">
        <v>18610.75337566114</v>
      </c>
      <c r="S38" s="3">
        <v>19011.314338664306</v>
      </c>
      <c r="T38" s="3">
        <v>19541.099926388717</v>
      </c>
      <c r="U38" s="3">
        <v>19924.406572072894</v>
      </c>
      <c r="V38" s="3">
        <v>20148.936936142338</v>
      </c>
      <c r="W38" s="3">
        <v>20484.90372566256</v>
      </c>
      <c r="X38" s="3">
        <v>20786.370579553288</v>
      </c>
      <c r="Y38" s="3">
        <v>20667.480886227033</v>
      </c>
      <c r="Z38" s="3">
        <v>20087.15566641286</v>
      </c>
      <c r="AA38" s="3">
        <v>20505.248688731586</v>
      </c>
      <c r="AB38" s="3">
        <v>20366.36552488535</v>
      </c>
      <c r="AC38" s="3">
        <v>20634.706972549997</v>
      </c>
      <c r="AD38" s="3">
        <v>21172.996186726872</v>
      </c>
      <c r="AE38" s="3">
        <v>21245.425224645707</v>
      </c>
      <c r="AF38" s="3">
        <v>21120.649704280288</v>
      </c>
      <c r="AG38" s="3">
        <v>21029.67002895254</v>
      </c>
      <c r="AH38" s="3">
        <v>21008.154686124202</v>
      </c>
      <c r="AI38" s="3">
        <v>20687.648980688173</v>
      </c>
      <c r="AJ38" s="3">
        <v>20457.78201201351</v>
      </c>
      <c r="AK38" s="3">
        <v>20475.366786343864</v>
      </c>
      <c r="AL38" s="3">
        <v>20541.439709896244</v>
      </c>
    </row>
    <row r="39" spans="2:38" ht="12.75">
      <c r="B39" s="2" t="s">
        <v>100</v>
      </c>
      <c r="C39" s="3">
        <v>5281.01151346877</v>
      </c>
      <c r="D39" s="3">
        <v>5536.5277109493145</v>
      </c>
      <c r="E39" s="3">
        <v>5976.191397704951</v>
      </c>
      <c r="F39" s="3">
        <v>6925.703226925524</v>
      </c>
      <c r="G39" s="3">
        <v>8567.25882268649</v>
      </c>
      <c r="H39" s="3">
        <v>9461.150485590144</v>
      </c>
      <c r="I39" s="3">
        <v>10627.526940440175</v>
      </c>
      <c r="J39" s="3">
        <v>11296.892886765228</v>
      </c>
      <c r="K39" s="3">
        <v>12347.345286005768</v>
      </c>
      <c r="L39" s="3">
        <v>14331.499363692026</v>
      </c>
      <c r="M39" s="3">
        <v>15622.530487955386</v>
      </c>
      <c r="N39" s="3">
        <v>17121.79194546249</v>
      </c>
      <c r="O39" s="3">
        <v>18690.711465093194</v>
      </c>
      <c r="P39" s="3">
        <v>19533.871149453975</v>
      </c>
      <c r="Q39" s="3">
        <v>19608.52628729174</v>
      </c>
      <c r="R39" s="3">
        <v>19336.130009769793</v>
      </c>
      <c r="S39" s="3">
        <v>18829.58188400227</v>
      </c>
      <c r="T39" s="3">
        <v>19299.69619748146</v>
      </c>
      <c r="U39" s="3">
        <v>19968.5503241305</v>
      </c>
      <c r="V39" s="3">
        <v>20376.759406981866</v>
      </c>
      <c r="W39" s="3">
        <v>21313.334379183907</v>
      </c>
      <c r="X39" s="3">
        <v>21136.992559560967</v>
      </c>
      <c r="Y39" s="3">
        <v>21132.802397385512</v>
      </c>
      <c r="Z39" s="3">
        <v>20180.59618295507</v>
      </c>
      <c r="AA39" s="3">
        <v>19947.37558473836</v>
      </c>
      <c r="AB39" s="3">
        <v>20319.24324975147</v>
      </c>
      <c r="AC39" s="3">
        <v>20651.03248164755</v>
      </c>
      <c r="AD39" s="3">
        <v>20995.81194538265</v>
      </c>
      <c r="AE39" s="3">
        <v>20972.644854137172</v>
      </c>
      <c r="AF39" s="3">
        <v>21048.625656253447</v>
      </c>
      <c r="AG39" s="3">
        <v>21170.96829853514</v>
      </c>
      <c r="AH39" s="3">
        <v>20969.558071505937</v>
      </c>
      <c r="AI39" s="3">
        <v>20801.58999759431</v>
      </c>
      <c r="AJ39" s="3">
        <v>20368.20668844191</v>
      </c>
      <c r="AK39" s="3">
        <v>20343.1377471793</v>
      </c>
      <c r="AL39" s="3">
        <v>20394.039594440652</v>
      </c>
    </row>
    <row r="40" spans="2:38" ht="12.75">
      <c r="B40" s="2" t="s">
        <v>101</v>
      </c>
      <c r="C40" s="3">
        <v>6355.132946315202</v>
      </c>
      <c r="D40" s="3">
        <v>7004.389220273815</v>
      </c>
      <c r="E40" s="3">
        <v>7279.9268715789</v>
      </c>
      <c r="F40" s="3">
        <v>8412.684139566732</v>
      </c>
      <c r="G40" s="3">
        <v>10209.384695482984</v>
      </c>
      <c r="H40" s="3">
        <v>11219.679420315308</v>
      </c>
      <c r="I40" s="3">
        <v>12876.600002697412</v>
      </c>
      <c r="J40" s="3">
        <v>13831.83114808366</v>
      </c>
      <c r="K40" s="3">
        <v>15439.46246348982</v>
      </c>
      <c r="L40" s="3">
        <v>17950.1042823727</v>
      </c>
      <c r="M40" s="3">
        <v>19426.22609569104</v>
      </c>
      <c r="N40" s="3">
        <v>21547.88916546371</v>
      </c>
      <c r="O40" s="3">
        <v>22440.004550408976</v>
      </c>
      <c r="P40" s="3">
        <v>23555.67785937264</v>
      </c>
      <c r="Q40" s="3">
        <v>23976.460992703134</v>
      </c>
      <c r="R40" s="3">
        <v>23340.686480276614</v>
      </c>
      <c r="S40" s="3">
        <v>23820.810506177237</v>
      </c>
      <c r="T40" s="3">
        <v>24057.385503211346</v>
      </c>
      <c r="U40" s="3">
        <v>23872.079825197456</v>
      </c>
      <c r="V40" s="3">
        <v>23897.96572102119</v>
      </c>
      <c r="W40" s="3">
        <v>24340.306562210433</v>
      </c>
      <c r="X40" s="3">
        <v>24003.576014314625</v>
      </c>
      <c r="Y40" s="3">
        <v>24032.04380319807</v>
      </c>
      <c r="Z40" s="3">
        <v>23484.5567381991</v>
      </c>
      <c r="AA40" s="3">
        <v>23592.65799035578</v>
      </c>
      <c r="AB40" s="3">
        <v>23063.394005974555</v>
      </c>
      <c r="AC40" s="3">
        <v>22163.41487769338</v>
      </c>
      <c r="AD40" s="3">
        <v>21553.07190142586</v>
      </c>
      <c r="AE40" s="3">
        <v>20791.380063054792</v>
      </c>
      <c r="AF40" s="3">
        <v>20515.665638011145</v>
      </c>
      <c r="AG40" s="3">
        <v>20360.255942454816</v>
      </c>
      <c r="AH40" s="3">
        <v>20114.695811326557</v>
      </c>
      <c r="AI40" s="3">
        <v>20307.86221903479</v>
      </c>
      <c r="AJ40" s="3">
        <v>19869.37608734202</v>
      </c>
      <c r="AK40" s="3">
        <v>19556.95711558184</v>
      </c>
      <c r="AL40" s="3">
        <v>19523.701793060565</v>
      </c>
    </row>
    <row r="41" spans="2:38" ht="12.75">
      <c r="B41" s="2" t="s">
        <v>102</v>
      </c>
      <c r="C41" s="3">
        <v>5270.190704399016</v>
      </c>
      <c r="D41" s="3">
        <v>5681.9323334366945</v>
      </c>
      <c r="E41" s="3">
        <v>5978.553983171148</v>
      </c>
      <c r="F41" s="3">
        <v>6702.186902635028</v>
      </c>
      <c r="G41" s="3">
        <v>8444.829021027566</v>
      </c>
      <c r="H41" s="3">
        <v>9624.91097008154</v>
      </c>
      <c r="I41" s="3">
        <v>11063.333025146698</v>
      </c>
      <c r="J41" s="3">
        <v>12232.674937709673</v>
      </c>
      <c r="K41" s="3">
        <v>13790.867310362437</v>
      </c>
      <c r="L41" s="3">
        <v>16509.470100748844</v>
      </c>
      <c r="M41" s="3">
        <v>17632.692258681593</v>
      </c>
      <c r="N41" s="3">
        <v>19161.873067437158</v>
      </c>
      <c r="O41" s="3">
        <v>19963.987020206947</v>
      </c>
      <c r="P41" s="3">
        <v>20814.803151186985</v>
      </c>
      <c r="Q41" s="3">
        <v>21175.319425894562</v>
      </c>
      <c r="R41" s="3">
        <v>20921.01848492749</v>
      </c>
      <c r="S41" s="3">
        <v>21281.405620591882</v>
      </c>
      <c r="T41" s="3">
        <v>21807.521552433354</v>
      </c>
      <c r="U41" s="3">
        <v>21470.174678317315</v>
      </c>
      <c r="V41" s="3">
        <v>21871.729294416204</v>
      </c>
      <c r="W41" s="3">
        <v>22496.216049467963</v>
      </c>
      <c r="X41" s="3">
        <v>21857.686390823532</v>
      </c>
      <c r="Y41" s="3">
        <v>21215.09959227158</v>
      </c>
      <c r="Z41" s="3">
        <v>21732.769031476328</v>
      </c>
      <c r="AA41" s="3">
        <v>21717.937228963314</v>
      </c>
      <c r="AB41" s="3">
        <v>21341.967283898786</v>
      </c>
      <c r="AC41" s="3">
        <v>21054.47481529657</v>
      </c>
      <c r="AD41" s="3">
        <v>20613.498198514382</v>
      </c>
      <c r="AE41" s="3">
        <v>20664.499325413584</v>
      </c>
      <c r="AF41" s="3">
        <v>20592.639526239753</v>
      </c>
      <c r="AG41" s="3">
        <v>20335.93076746324</v>
      </c>
      <c r="AH41" s="3">
        <v>20238.337179481277</v>
      </c>
      <c r="AI41" s="3">
        <v>19705.422733281346</v>
      </c>
      <c r="AJ41" s="3">
        <v>19697.885048826032</v>
      </c>
      <c r="AK41" s="3">
        <v>19289.51861962615</v>
      </c>
      <c r="AL41" s="3">
        <v>19385.352303450505</v>
      </c>
    </row>
    <row r="42" spans="2:38" ht="12.75">
      <c r="B42" s="2" t="s">
        <v>103</v>
      </c>
      <c r="C42" s="3">
        <v>4701.54301740066</v>
      </c>
      <c r="D42" s="3">
        <v>4965.185727819668</v>
      </c>
      <c r="E42" s="3">
        <v>5234.888608466809</v>
      </c>
      <c r="F42" s="3">
        <v>5940.344928807234</v>
      </c>
      <c r="G42" s="3">
        <v>7214.905376304988</v>
      </c>
      <c r="H42" s="3">
        <v>8181.531214145308</v>
      </c>
      <c r="I42" s="3">
        <v>9338.909784786032</v>
      </c>
      <c r="J42" s="3">
        <v>10120.868319940197</v>
      </c>
      <c r="K42" s="3">
        <v>11382.550403910813</v>
      </c>
      <c r="L42" s="3">
        <v>12977.274192357285</v>
      </c>
      <c r="M42" s="3">
        <v>14459.684313488331</v>
      </c>
      <c r="N42" s="3">
        <v>15761.209622659357</v>
      </c>
      <c r="O42" s="3">
        <v>16475.537869616055</v>
      </c>
      <c r="P42" s="3">
        <v>16856.92095407233</v>
      </c>
      <c r="Q42" s="3">
        <v>17326.320385107207</v>
      </c>
      <c r="R42" s="3">
        <v>17225.755178633455</v>
      </c>
      <c r="S42" s="3">
        <v>17334.58805592313</v>
      </c>
      <c r="T42" s="3">
        <v>17783.166571896072</v>
      </c>
      <c r="U42" s="3">
        <v>18105.800200168294</v>
      </c>
      <c r="V42" s="3">
        <v>18860.90279466893</v>
      </c>
      <c r="W42" s="3">
        <v>20031.624050345406</v>
      </c>
      <c r="X42" s="3">
        <v>19723.657219182936</v>
      </c>
      <c r="Y42" s="3">
        <v>19531.15673517672</v>
      </c>
      <c r="Z42" s="3">
        <v>19928.210715540776</v>
      </c>
      <c r="AA42" s="3">
        <v>20162.844412227645</v>
      </c>
      <c r="AB42" s="3">
        <v>20325.55140331511</v>
      </c>
      <c r="AC42" s="3">
        <v>20651.244797986517</v>
      </c>
      <c r="AD42" s="3">
        <v>21032.750776279503</v>
      </c>
      <c r="AE42" s="3">
        <v>20870.818872176056</v>
      </c>
      <c r="AF42" s="3">
        <v>20555.38812295024</v>
      </c>
      <c r="AG42" s="3">
        <v>20379.972453446844</v>
      </c>
      <c r="AH42" s="3">
        <v>20241.432412497048</v>
      </c>
      <c r="AI42" s="3">
        <v>19975.881742188394</v>
      </c>
      <c r="AJ42" s="3">
        <v>19380.399346157003</v>
      </c>
      <c r="AK42" s="3">
        <v>19446.435889387005</v>
      </c>
      <c r="AL42" s="3">
        <v>19298.27747192078</v>
      </c>
    </row>
    <row r="43" spans="2:38" ht="12.75">
      <c r="B43" s="2" t="s">
        <v>104</v>
      </c>
      <c r="C43" s="3">
        <v>3611.0526793257463</v>
      </c>
      <c r="D43" s="3">
        <v>4066.269746681527</v>
      </c>
      <c r="E43" s="3">
        <v>4439.699844706997</v>
      </c>
      <c r="F43" s="3">
        <v>5179.017309467519</v>
      </c>
      <c r="G43" s="3">
        <v>6520.480722700164</v>
      </c>
      <c r="H43" s="3">
        <v>7308.662222583108</v>
      </c>
      <c r="I43" s="3">
        <v>8344.960289955685</v>
      </c>
      <c r="J43" s="3">
        <v>8969.798631151207</v>
      </c>
      <c r="K43" s="3">
        <v>10022.659749155673</v>
      </c>
      <c r="L43" s="3">
        <v>11735.283564036383</v>
      </c>
      <c r="M43" s="3">
        <v>12759.80132580073</v>
      </c>
      <c r="N43" s="3">
        <v>14202.020448610374</v>
      </c>
      <c r="O43" s="3">
        <v>15032.58956829049</v>
      </c>
      <c r="P43" s="3">
        <v>15352.561559156631</v>
      </c>
      <c r="Q43" s="3">
        <v>15717.876557502197</v>
      </c>
      <c r="R43" s="3">
        <v>15739.823137387819</v>
      </c>
      <c r="S43" s="3">
        <v>16305.325144953655</v>
      </c>
      <c r="T43" s="3">
        <v>16889.793349813543</v>
      </c>
      <c r="U43" s="3">
        <v>17144.49975265024</v>
      </c>
      <c r="V43" s="3">
        <v>17445.072774441564</v>
      </c>
      <c r="W43" s="3">
        <v>18608.01689090285</v>
      </c>
      <c r="X43" s="3">
        <v>18353.293392212065</v>
      </c>
      <c r="Y43" s="3">
        <v>18378.86871655697</v>
      </c>
      <c r="Z43" s="3">
        <v>17708.10740759274</v>
      </c>
      <c r="AA43" s="3">
        <v>18572.9857974659</v>
      </c>
      <c r="AB43" s="3">
        <v>18824.155864790537</v>
      </c>
      <c r="AC43" s="3">
        <v>19125.142535068066</v>
      </c>
      <c r="AD43" s="3">
        <v>19565.9731834324</v>
      </c>
      <c r="AE43" s="3">
        <v>20070.023508701077</v>
      </c>
      <c r="AF43" s="3">
        <v>19898.74323485563</v>
      </c>
      <c r="AG43" s="3">
        <v>20057.635311050362</v>
      </c>
      <c r="AH43" s="3">
        <v>19907.51319771459</v>
      </c>
      <c r="AI43" s="3">
        <v>19828.833739570146</v>
      </c>
      <c r="AJ43" s="3">
        <v>19639.143129981174</v>
      </c>
      <c r="AK43" s="3">
        <v>19712.156340526566</v>
      </c>
      <c r="AL43" s="3">
        <v>19832.214254876984</v>
      </c>
    </row>
    <row r="44" spans="2:38" ht="12.75">
      <c r="B44" s="2" t="s">
        <v>105</v>
      </c>
      <c r="C44" s="3">
        <v>3026.8169383856116</v>
      </c>
      <c r="D44" s="3">
        <v>3296.700723854076</v>
      </c>
      <c r="E44" s="3">
        <v>3641.025904170019</v>
      </c>
      <c r="F44" s="3">
        <v>4243.10470089741</v>
      </c>
      <c r="G44" s="3">
        <v>5380.34583622353</v>
      </c>
      <c r="H44" s="3">
        <v>6167.094112752969</v>
      </c>
      <c r="I44" s="3">
        <v>7165.190748817972</v>
      </c>
      <c r="J44" s="3">
        <v>7870.270380472239</v>
      </c>
      <c r="K44" s="3">
        <v>9001.940663035475</v>
      </c>
      <c r="L44" s="3">
        <v>10389.694430210118</v>
      </c>
      <c r="M44" s="3">
        <v>11317.702797172904</v>
      </c>
      <c r="N44" s="3">
        <v>12580.632423584633</v>
      </c>
      <c r="O44" s="3">
        <v>13258.364864106821</v>
      </c>
      <c r="P44" s="3">
        <v>13401.231439082596</v>
      </c>
      <c r="Q44" s="3">
        <v>14025.77003623893</v>
      </c>
      <c r="R44" s="3">
        <v>14151.111877344596</v>
      </c>
      <c r="S44" s="3">
        <v>14610.050344748755</v>
      </c>
      <c r="T44" s="3">
        <v>15315.984354815615</v>
      </c>
      <c r="U44" s="3">
        <v>15715.649940925114</v>
      </c>
      <c r="V44" s="3">
        <v>16346.612248831076</v>
      </c>
      <c r="W44" s="3">
        <v>16612.90186741045</v>
      </c>
      <c r="X44" s="3">
        <v>17287.439015249758</v>
      </c>
      <c r="Y44" s="3">
        <v>17392.338152696524</v>
      </c>
      <c r="Z44" s="3">
        <v>16912.186765675666</v>
      </c>
      <c r="AA44" s="3">
        <v>17485.0413740186</v>
      </c>
      <c r="AB44" s="3">
        <v>17471.422168248613</v>
      </c>
      <c r="AC44" s="3">
        <v>17468.349416239467</v>
      </c>
      <c r="AD44" s="3">
        <v>17677.649672810967</v>
      </c>
      <c r="AE44" s="3">
        <v>18011.864822029384</v>
      </c>
      <c r="AF44" s="3">
        <v>18038.040601469806</v>
      </c>
      <c r="AG44" s="3">
        <v>18176.50175759388</v>
      </c>
      <c r="AH44" s="3">
        <v>18192.465504482825</v>
      </c>
      <c r="AI44" s="3">
        <v>18319.8716281185</v>
      </c>
      <c r="AJ44" s="3">
        <v>18225.12481634463</v>
      </c>
      <c r="AK44" s="3">
        <v>18623.12834268922</v>
      </c>
      <c r="AL44" s="3">
        <v>18874.641698143016</v>
      </c>
    </row>
    <row r="45" spans="2:38" ht="12.75">
      <c r="B45" s="2" t="s">
        <v>106</v>
      </c>
      <c r="C45" s="3">
        <v>6466.2132962766655</v>
      </c>
      <c r="D45" s="3">
        <v>6906.4383689854085</v>
      </c>
      <c r="E45" s="3">
        <v>7180.942029735998</v>
      </c>
      <c r="F45" s="3">
        <v>8068.211735737552</v>
      </c>
      <c r="G45" s="3">
        <v>9633.509452455635</v>
      </c>
      <c r="H45" s="3">
        <v>10752.930614671144</v>
      </c>
      <c r="I45" s="3">
        <v>12158.782459410211</v>
      </c>
      <c r="J45" s="3">
        <v>13088.068129946178</v>
      </c>
      <c r="K45" s="3">
        <v>14708.763818935815</v>
      </c>
      <c r="L45" s="3">
        <v>16770.13452369299</v>
      </c>
      <c r="M45" s="3">
        <v>18578.516759187685</v>
      </c>
      <c r="N45" s="3">
        <v>20135.801473978194</v>
      </c>
      <c r="O45" s="3">
        <v>21557.979125863043</v>
      </c>
      <c r="P45" s="3">
        <v>22127.95345915513</v>
      </c>
      <c r="Q45" s="3">
        <v>22527.475824583213</v>
      </c>
      <c r="R45" s="3">
        <v>21806.091166226375</v>
      </c>
      <c r="S45" s="3">
        <v>22157.92946499288</v>
      </c>
      <c r="T45" s="3">
        <v>22596.775910042034</v>
      </c>
      <c r="U45" s="3">
        <v>22830.619738920883</v>
      </c>
      <c r="V45" s="3">
        <v>23356.776811668627</v>
      </c>
      <c r="W45" s="3">
        <v>23829.683914319794</v>
      </c>
      <c r="X45" s="3">
        <v>24073.729778173714</v>
      </c>
      <c r="Y45" s="3">
        <v>23273.748115056682</v>
      </c>
      <c r="Z45" s="3">
        <v>22599.462929820125</v>
      </c>
      <c r="AA45" s="3">
        <v>22491.476309548612</v>
      </c>
      <c r="AB45" s="3">
        <v>22339.476070034834</v>
      </c>
      <c r="AC45" s="3">
        <v>22423.56406070975</v>
      </c>
      <c r="AD45" s="3">
        <v>22396.376081841903</v>
      </c>
      <c r="AE45" s="3">
        <v>22571.50924237697</v>
      </c>
      <c r="AF45" s="3">
        <v>22333.178335900895</v>
      </c>
      <c r="AG45" s="3">
        <v>22178.775908778094</v>
      </c>
      <c r="AH45" s="3">
        <v>21924.388161175368</v>
      </c>
      <c r="AI45" s="3">
        <v>21484.769706334628</v>
      </c>
      <c r="AJ45" s="3">
        <v>21215.465916030244</v>
      </c>
      <c r="AK45" s="3">
        <v>21026.330974423698</v>
      </c>
      <c r="AL45" s="3">
        <v>21173.57625068723</v>
      </c>
    </row>
    <row r="46" spans="2:38" ht="12.75">
      <c r="B46" s="2" t="s">
        <v>107</v>
      </c>
      <c r="C46" s="3">
        <v>4476.920047933868</v>
      </c>
      <c r="D46" s="3">
        <v>4917.033343127412</v>
      </c>
      <c r="E46" s="3">
        <v>5246.9038478066805</v>
      </c>
      <c r="F46" s="3">
        <v>6041.21916186068</v>
      </c>
      <c r="G46" s="3">
        <v>7442.836099194112</v>
      </c>
      <c r="H46" s="3">
        <v>8323.293007495646</v>
      </c>
      <c r="I46" s="3">
        <v>9502.861764748377</v>
      </c>
      <c r="J46" s="3">
        <v>10297.301828211805</v>
      </c>
      <c r="K46" s="3">
        <v>11592.495880241067</v>
      </c>
      <c r="L46" s="3">
        <v>13324.679877945016</v>
      </c>
      <c r="M46" s="3">
        <v>14636.9364371929</v>
      </c>
      <c r="N46" s="3">
        <v>15945.896902997538</v>
      </c>
      <c r="O46" s="3">
        <v>16782.576706367865</v>
      </c>
      <c r="P46" s="3">
        <v>17044.022358639548</v>
      </c>
      <c r="Q46" s="3">
        <v>17620.71056389848</v>
      </c>
      <c r="R46" s="3">
        <v>17200.895601140408</v>
      </c>
      <c r="S46" s="3">
        <v>17345.999703608755</v>
      </c>
      <c r="T46" s="3">
        <v>17846.65337830487</v>
      </c>
      <c r="U46" s="3">
        <v>18218.828126445456</v>
      </c>
      <c r="V46" s="3">
        <v>18617.936332428468</v>
      </c>
      <c r="W46" s="3">
        <v>19081.94698078019</v>
      </c>
      <c r="X46" s="3">
        <v>19633.692707274575</v>
      </c>
      <c r="Y46" s="3">
        <v>19526.029686950667</v>
      </c>
      <c r="Z46" s="3">
        <v>19162.68509453606</v>
      </c>
      <c r="AA46" s="3">
        <v>19585.786437236402</v>
      </c>
      <c r="AB46" s="3">
        <v>19851.404199219174</v>
      </c>
      <c r="AC46" s="3">
        <v>20030.086647190754</v>
      </c>
      <c r="AD46" s="3">
        <v>19995.646006393683</v>
      </c>
      <c r="AE46" s="3">
        <v>20083.37987152708</v>
      </c>
      <c r="AF46" s="3">
        <v>20003.95325294575</v>
      </c>
      <c r="AG46" s="3">
        <v>19814.203334273923</v>
      </c>
      <c r="AH46" s="3">
        <v>19538.040756071634</v>
      </c>
      <c r="AI46" s="3">
        <v>19187.535384570932</v>
      </c>
      <c r="AJ46" s="3">
        <v>18985.987296555926</v>
      </c>
      <c r="AK46" s="3">
        <v>18886.860460101594</v>
      </c>
      <c r="AL46" s="3">
        <v>18966.41219453179</v>
      </c>
    </row>
    <row r="47" spans="2:38" ht="12.75">
      <c r="B47" s="2" t="s">
        <v>108</v>
      </c>
      <c r="C47" s="3">
        <v>3189.234825905852</v>
      </c>
      <c r="D47" s="3">
        <v>3451.39881277269</v>
      </c>
      <c r="E47" s="3">
        <v>3718.9313631451814</v>
      </c>
      <c r="F47" s="3">
        <v>4325.2240977854935</v>
      </c>
      <c r="G47" s="3">
        <v>5493.9114983264035</v>
      </c>
      <c r="H47" s="3">
        <v>6145.4815895931515</v>
      </c>
      <c r="I47" s="3">
        <v>7081.913521419627</v>
      </c>
      <c r="J47" s="3">
        <v>7668.588959995069</v>
      </c>
      <c r="K47" s="3">
        <v>8588.047675976832</v>
      </c>
      <c r="L47" s="3">
        <v>9884.786893351022</v>
      </c>
      <c r="M47" s="3">
        <v>10803.550629332101</v>
      </c>
      <c r="N47" s="3">
        <v>11866.784510519827</v>
      </c>
      <c r="O47" s="3">
        <v>12787.353849927935</v>
      </c>
      <c r="P47" s="3">
        <v>13359.781537384504</v>
      </c>
      <c r="Q47" s="3">
        <v>13867.6885609944</v>
      </c>
      <c r="R47" s="3">
        <v>13763.371402583918</v>
      </c>
      <c r="S47" s="3">
        <v>13917.75054085532</v>
      </c>
      <c r="T47" s="3">
        <v>14574.555520672335</v>
      </c>
      <c r="U47" s="3">
        <v>14711.896491020609</v>
      </c>
      <c r="V47" s="3">
        <v>15545.556922541327</v>
      </c>
      <c r="W47" s="3">
        <v>16188.57274328111</v>
      </c>
      <c r="X47" s="3">
        <v>15934.582443878633</v>
      </c>
      <c r="Y47" s="3">
        <v>15624.709785847042</v>
      </c>
      <c r="Z47" s="3">
        <v>15585.285543284279</v>
      </c>
      <c r="AA47" s="3">
        <v>16217.0106665619</v>
      </c>
      <c r="AB47" s="3">
        <v>16969.73093763648</v>
      </c>
      <c r="AC47" s="3">
        <v>16937.24296504386</v>
      </c>
      <c r="AD47" s="3">
        <v>17000.460251937136</v>
      </c>
      <c r="AE47" s="3">
        <v>17098.422445444165</v>
      </c>
      <c r="AF47" s="3">
        <v>17257.667757827545</v>
      </c>
      <c r="AG47" s="3">
        <v>17330.145829695444</v>
      </c>
      <c r="AH47" s="3">
        <v>17357.885439800775</v>
      </c>
      <c r="AI47" s="3">
        <v>17329.92909105368</v>
      </c>
      <c r="AJ47" s="3">
        <v>17162.106836476793</v>
      </c>
      <c r="AK47" s="3">
        <v>17717.037950507136</v>
      </c>
      <c r="AL47" s="3">
        <v>17925.744608156667</v>
      </c>
    </row>
    <row r="48" spans="2:38" ht="12.75">
      <c r="B48" s="2" t="s">
        <v>109</v>
      </c>
      <c r="C48" s="3">
        <v>3642.7046249045466</v>
      </c>
      <c r="D48" s="3">
        <v>3985.97367780841</v>
      </c>
      <c r="E48" s="3">
        <v>4282.446784569527</v>
      </c>
      <c r="F48" s="3">
        <v>4904.799201369659</v>
      </c>
      <c r="G48" s="3">
        <v>6082.037948263884</v>
      </c>
      <c r="H48" s="3">
        <v>6823.184896277606</v>
      </c>
      <c r="I48" s="3">
        <v>7738.0598005365555</v>
      </c>
      <c r="J48" s="3">
        <v>8377.15155602888</v>
      </c>
      <c r="K48" s="3">
        <v>9436.569775824493</v>
      </c>
      <c r="L48" s="3">
        <v>10841.784130997088</v>
      </c>
      <c r="M48" s="3">
        <v>11467.288817399967</v>
      </c>
      <c r="N48" s="3">
        <v>12893.83568687509</v>
      </c>
      <c r="O48" s="3">
        <v>13488.918129164107</v>
      </c>
      <c r="P48" s="3">
        <v>13595.365748067772</v>
      </c>
      <c r="Q48" s="3">
        <v>14388.521812572231</v>
      </c>
      <c r="R48" s="3">
        <v>14439.016172452471</v>
      </c>
      <c r="S48" s="3">
        <v>14620.741163051869</v>
      </c>
      <c r="T48" s="3">
        <v>15365.038196681608</v>
      </c>
      <c r="U48" s="3">
        <v>15718.146692934095</v>
      </c>
      <c r="V48" s="3">
        <v>16476.51509248386</v>
      </c>
      <c r="W48" s="3">
        <v>16945.623536247986</v>
      </c>
      <c r="X48" s="3">
        <v>17249.11940215575</v>
      </c>
      <c r="Y48" s="3">
        <v>17329.438840325907</v>
      </c>
      <c r="Z48" s="3">
        <v>17197.24221506528</v>
      </c>
      <c r="AA48" s="3">
        <v>17767.720337799954</v>
      </c>
      <c r="AB48" s="3">
        <v>18264.636520107193</v>
      </c>
      <c r="AC48" s="3">
        <v>18464.773557711214</v>
      </c>
      <c r="AD48" s="3">
        <v>18782.06493814566</v>
      </c>
      <c r="AE48" s="3">
        <v>19175.02418378242</v>
      </c>
      <c r="AF48" s="3">
        <v>19094.039550006437</v>
      </c>
      <c r="AG48" s="3">
        <v>19046.90399313276</v>
      </c>
      <c r="AH48" s="3">
        <v>18914.257511436892</v>
      </c>
      <c r="AI48" s="3">
        <v>18779.85960229239</v>
      </c>
      <c r="AJ48" s="3">
        <v>18634.91395705249</v>
      </c>
      <c r="AK48" s="3">
        <v>18637.581242223077</v>
      </c>
      <c r="AL48" s="3">
        <v>18745.596142344213</v>
      </c>
    </row>
    <row r="49" spans="2:38" ht="12.75">
      <c r="B49" s="2" t="s">
        <v>110</v>
      </c>
      <c r="C49" s="3">
        <v>10480.55345342309</v>
      </c>
      <c r="D49" s="3">
        <v>10801.737541597873</v>
      </c>
      <c r="E49" s="3">
        <v>10710.742710113735</v>
      </c>
      <c r="F49" s="3">
        <v>11760.248483902828</v>
      </c>
      <c r="G49" s="3">
        <v>13348.230198692065</v>
      </c>
      <c r="H49" s="3">
        <v>14675.393832786258</v>
      </c>
      <c r="I49" s="3">
        <v>16051.997732772608</v>
      </c>
      <c r="J49" s="3">
        <v>17295.83190833347</v>
      </c>
      <c r="K49" s="3">
        <v>19000.04777246248</v>
      </c>
      <c r="L49" s="3">
        <v>21402.31956356153</v>
      </c>
      <c r="M49" s="3">
        <v>23207.109439414315</v>
      </c>
      <c r="N49" s="3">
        <v>24470.901255873094</v>
      </c>
      <c r="O49" s="3">
        <v>25273.878378040747</v>
      </c>
      <c r="P49" s="3">
        <v>25740.086704582325</v>
      </c>
      <c r="Q49" s="3">
        <v>25406.832299902013</v>
      </c>
      <c r="R49" s="3">
        <v>24346.21214505783</v>
      </c>
      <c r="S49" s="3">
        <v>24778.638200788453</v>
      </c>
      <c r="T49" s="3">
        <v>25007.781982361153</v>
      </c>
      <c r="U49" s="3">
        <v>25343.913816175682</v>
      </c>
      <c r="V49" s="3">
        <v>25236.381205468468</v>
      </c>
      <c r="W49" s="3">
        <v>25635.369911246926</v>
      </c>
      <c r="X49" s="3">
        <v>25706.406855891953</v>
      </c>
      <c r="Y49" s="3">
        <v>25413.75634835327</v>
      </c>
      <c r="Z49" s="3">
        <v>24271.72491117609</v>
      </c>
      <c r="AA49" s="3">
        <v>24182.144811047816</v>
      </c>
      <c r="AB49" s="3">
        <v>24284.06433806671</v>
      </c>
      <c r="AC49" s="3">
        <v>24537.629240332608</v>
      </c>
      <c r="AD49" s="3">
        <v>24563.734861040866</v>
      </c>
      <c r="AE49" s="3">
        <v>24597.858132569123</v>
      </c>
      <c r="AF49" s="3">
        <v>24366.362165124418</v>
      </c>
      <c r="AG49" s="3">
        <v>23859.027607599746</v>
      </c>
      <c r="AH49" s="3">
        <v>23493.541758606323</v>
      </c>
      <c r="AI49" s="3">
        <v>23061.135588442085</v>
      </c>
      <c r="AJ49" s="3">
        <v>22888.249464815748</v>
      </c>
      <c r="AK49" s="3">
        <v>22624.214045015044</v>
      </c>
      <c r="AL49" s="3">
        <v>22746.93402090635</v>
      </c>
    </row>
    <row r="50" spans="2:38" ht="12.75">
      <c r="B50" s="2" t="s">
        <v>0</v>
      </c>
      <c r="C50" s="3">
        <v>4280.546297489389</v>
      </c>
      <c r="D50" s="3">
        <v>4671.621416505111</v>
      </c>
      <c r="E50" s="3">
        <v>4956.6838204621445</v>
      </c>
      <c r="F50" s="3">
        <v>5657.896663914953</v>
      </c>
      <c r="G50" s="3">
        <v>7035.757151821498</v>
      </c>
      <c r="H50" s="3">
        <v>7991.4980085428615</v>
      </c>
      <c r="I50" s="3">
        <v>9093.475924935155</v>
      </c>
      <c r="J50" s="3">
        <v>9882.19720435207</v>
      </c>
      <c r="K50" s="3">
        <v>11246.271345252284</v>
      </c>
      <c r="L50" s="3">
        <v>13015.517411937122</v>
      </c>
      <c r="M50" s="3">
        <v>13750.523194588943</v>
      </c>
      <c r="N50" s="3">
        <v>14619.146594498274</v>
      </c>
      <c r="O50" s="3">
        <v>15254.929502027848</v>
      </c>
      <c r="P50" s="3">
        <v>15451.997309321134</v>
      </c>
      <c r="Q50" s="3">
        <v>16140.80658426999</v>
      </c>
      <c r="R50" s="3">
        <v>15893.87760260693</v>
      </c>
      <c r="S50" s="3">
        <v>15940.76214925753</v>
      </c>
      <c r="T50" s="3">
        <v>16277.556100374584</v>
      </c>
      <c r="U50" s="3">
        <v>16246.359933322088</v>
      </c>
      <c r="V50" s="3">
        <v>16869.07380095093</v>
      </c>
      <c r="W50" s="3">
        <v>17498.533848371575</v>
      </c>
      <c r="X50" s="3">
        <v>17915.316448944923</v>
      </c>
      <c r="Y50" s="3">
        <v>17613.837413173234</v>
      </c>
      <c r="Z50" s="3">
        <v>17483.986469997166</v>
      </c>
      <c r="AA50" s="3">
        <v>17923.29208266879</v>
      </c>
      <c r="AB50" s="3">
        <v>17621.616820263283</v>
      </c>
      <c r="AC50" s="3">
        <v>17647.07502925719</v>
      </c>
      <c r="AD50" s="3">
        <v>17803.815776046697</v>
      </c>
      <c r="AE50" s="3">
        <v>17932.352956629285</v>
      </c>
      <c r="AF50" s="3">
        <v>17832.29622703378</v>
      </c>
      <c r="AG50" s="3">
        <v>17692.73239381094</v>
      </c>
      <c r="AH50" s="3">
        <v>17387.063367638053</v>
      </c>
      <c r="AI50" s="3">
        <v>17157.811002568236</v>
      </c>
      <c r="AJ50" s="3">
        <v>17026.332075787224</v>
      </c>
      <c r="AK50" s="3">
        <v>17308.132030711346</v>
      </c>
      <c r="AL50" s="3">
        <v>17455.438362869583</v>
      </c>
    </row>
    <row r="51" spans="2:38" ht="12.75">
      <c r="B51" s="2" t="s">
        <v>1</v>
      </c>
      <c r="C51" s="3">
        <v>4708.485902398542</v>
      </c>
      <c r="D51" s="3">
        <v>5149.397399200683</v>
      </c>
      <c r="E51" s="3">
        <v>5367.248291992667</v>
      </c>
      <c r="F51" s="3">
        <v>6134.937376036554</v>
      </c>
      <c r="G51" s="3">
        <v>7404.953661860193</v>
      </c>
      <c r="H51" s="3">
        <v>8483.932390478312</v>
      </c>
      <c r="I51" s="3">
        <v>9712.14735666409</v>
      </c>
      <c r="J51" s="3">
        <v>10717.139146569367</v>
      </c>
      <c r="K51" s="3">
        <v>12284.19341470013</v>
      </c>
      <c r="L51" s="3">
        <v>13964.427819642568</v>
      </c>
      <c r="M51" s="3">
        <v>15809.1170450291</v>
      </c>
      <c r="N51" s="3">
        <v>17448.6696084141</v>
      </c>
      <c r="O51" s="3">
        <v>18343.065495180745</v>
      </c>
      <c r="P51" s="3">
        <v>18764.361531590643</v>
      </c>
      <c r="Q51" s="3">
        <v>19301.146938663212</v>
      </c>
      <c r="R51" s="3">
        <v>19306.267781460247</v>
      </c>
      <c r="S51" s="3">
        <v>19475.800519133794</v>
      </c>
      <c r="T51" s="3">
        <v>19705.5067567546</v>
      </c>
      <c r="U51" s="3">
        <v>19826.63653310833</v>
      </c>
      <c r="V51" s="3">
        <v>20400.759407623038</v>
      </c>
      <c r="W51" s="3">
        <v>21434.868175632495</v>
      </c>
      <c r="X51" s="3">
        <v>21943.307653212014</v>
      </c>
      <c r="Y51" s="3">
        <v>22113.40196381078</v>
      </c>
      <c r="Z51" s="3">
        <v>21642.87743157386</v>
      </c>
      <c r="AA51" s="3">
        <v>22326.137239791726</v>
      </c>
      <c r="AB51" s="3">
        <v>22188.195605200068</v>
      </c>
      <c r="AC51" s="3">
        <v>22295.10708802279</v>
      </c>
      <c r="AD51" s="3">
        <v>22295.938564565513</v>
      </c>
      <c r="AE51" s="3">
        <v>22740.483513401396</v>
      </c>
      <c r="AF51" s="3">
        <v>22709.583502156096</v>
      </c>
      <c r="AG51" s="3">
        <v>22548.537235441894</v>
      </c>
      <c r="AH51" s="3">
        <v>22397.72356168289</v>
      </c>
      <c r="AI51" s="3">
        <v>22392.387678060317</v>
      </c>
      <c r="AJ51" s="3">
        <v>21876.68797571663</v>
      </c>
      <c r="AK51" s="3">
        <v>22134.861892697238</v>
      </c>
      <c r="AL51" s="3">
        <v>22068.394779651455</v>
      </c>
    </row>
    <row r="52" spans="2:38" ht="12.75">
      <c r="B52" s="2" t="s">
        <v>2</v>
      </c>
      <c r="C52" s="3">
        <v>6720.08208010049</v>
      </c>
      <c r="D52" s="3">
        <v>6833.3119486560845</v>
      </c>
      <c r="E52" s="3">
        <v>6992.706488762943</v>
      </c>
      <c r="F52" s="3">
        <v>7866.715584850789</v>
      </c>
      <c r="G52" s="3">
        <v>9445.255855208961</v>
      </c>
      <c r="H52" s="3">
        <v>10648.549771518798</v>
      </c>
      <c r="I52" s="3">
        <v>12277.811957802713</v>
      </c>
      <c r="J52" s="3">
        <v>13198.561755515944</v>
      </c>
      <c r="K52" s="3">
        <v>15078.170504663896</v>
      </c>
      <c r="L52" s="3">
        <v>16798.996034028427</v>
      </c>
      <c r="M52" s="3">
        <v>18814.183866278137</v>
      </c>
      <c r="N52" s="3">
        <v>20238.88448190931</v>
      </c>
      <c r="O52" s="3">
        <v>21365.013371477253</v>
      </c>
      <c r="P52" s="3">
        <v>21635.626406301875</v>
      </c>
      <c r="Q52" s="3">
        <v>22118.13178337878</v>
      </c>
      <c r="R52" s="3">
        <v>21723.509749253077</v>
      </c>
      <c r="S52" s="3">
        <v>21742.475060843728</v>
      </c>
      <c r="T52" s="3">
        <v>21883.39040349066</v>
      </c>
      <c r="U52" s="3">
        <v>22065.92017261277</v>
      </c>
      <c r="V52" s="3">
        <v>22649.485467575276</v>
      </c>
      <c r="W52" s="3">
        <v>22984.06966936285</v>
      </c>
      <c r="X52" s="3">
        <v>24276.512451688828</v>
      </c>
      <c r="Y52" s="3">
        <v>24520.651910359276</v>
      </c>
      <c r="Z52" s="3">
        <v>23813.49132060604</v>
      </c>
      <c r="AA52" s="3">
        <v>23978.686159054436</v>
      </c>
      <c r="AB52" s="3">
        <v>24137.628505937108</v>
      </c>
      <c r="AC52" s="3">
        <v>24362.013762964438</v>
      </c>
      <c r="AD52" s="3">
        <v>24563.33737551485</v>
      </c>
      <c r="AE52" s="3">
        <v>24569.074426505795</v>
      </c>
      <c r="AF52" s="3">
        <v>24415.59035344988</v>
      </c>
      <c r="AG52" s="3">
        <v>23963.150253109656</v>
      </c>
      <c r="AH52" s="3">
        <v>23684.35915247857</v>
      </c>
      <c r="AI52" s="3">
        <v>23515.19372504403</v>
      </c>
      <c r="AJ52" s="3">
        <v>23222.250422995</v>
      </c>
      <c r="AK52" s="3">
        <v>23060.94128513843</v>
      </c>
      <c r="AL52" s="3">
        <v>23115.28506665736</v>
      </c>
    </row>
    <row r="53" spans="2:38" ht="12.75">
      <c r="B53" s="2" t="s">
        <v>3</v>
      </c>
      <c r="C53" s="3">
        <v>4352.121192933948</v>
      </c>
      <c r="D53" s="3">
        <v>4685.720338790316</v>
      </c>
      <c r="E53" s="3">
        <v>5012.908406080808</v>
      </c>
      <c r="F53" s="3">
        <v>5665.073294780349</v>
      </c>
      <c r="G53" s="3">
        <v>6953.000852965749</v>
      </c>
      <c r="H53" s="3">
        <v>7815.5399288312</v>
      </c>
      <c r="I53" s="3">
        <v>8840.714443951138</v>
      </c>
      <c r="J53" s="3">
        <v>9713.525751747376</v>
      </c>
      <c r="K53" s="3">
        <v>10873.971177423953</v>
      </c>
      <c r="L53" s="3">
        <v>12427.633189184065</v>
      </c>
      <c r="M53" s="3">
        <v>13812.862152374204</v>
      </c>
      <c r="N53" s="3">
        <v>15008.045881680138</v>
      </c>
      <c r="O53" s="3">
        <v>15757.374438875257</v>
      </c>
      <c r="P53" s="3">
        <v>16242.989982701201</v>
      </c>
      <c r="Q53" s="3">
        <v>16907.432916691196</v>
      </c>
      <c r="R53" s="3">
        <v>16679.446495106717</v>
      </c>
      <c r="S53" s="3">
        <v>17000.186198120467</v>
      </c>
      <c r="T53" s="3">
        <v>17164.416974555555</v>
      </c>
      <c r="U53" s="3">
        <v>17177.332584669133</v>
      </c>
      <c r="V53" s="3">
        <v>17694.416691942708</v>
      </c>
      <c r="W53" s="3">
        <v>17644.729370820416</v>
      </c>
      <c r="X53" s="3">
        <v>18443.98432931625</v>
      </c>
      <c r="Y53" s="3">
        <v>18563.862294693125</v>
      </c>
      <c r="Z53" s="3">
        <v>17953.001922531832</v>
      </c>
      <c r="AA53" s="3">
        <v>18745.655413321347</v>
      </c>
      <c r="AB53" s="3">
        <v>18771.371506538813</v>
      </c>
      <c r="AC53" s="3">
        <v>19142.84314590712</v>
      </c>
      <c r="AD53" s="3">
        <v>19472.532114793383</v>
      </c>
      <c r="AE53" s="3">
        <v>19807.619310849135</v>
      </c>
      <c r="AF53" s="3">
        <v>19871.42589871817</v>
      </c>
      <c r="AG53" s="3">
        <v>19845.559852051705</v>
      </c>
      <c r="AH53" s="3">
        <v>19749.175324322376</v>
      </c>
      <c r="AI53" s="3">
        <v>19625.10356481061</v>
      </c>
      <c r="AJ53" s="3">
        <v>19348.31612769292</v>
      </c>
      <c r="AK53" s="3">
        <v>19547.83333564767</v>
      </c>
      <c r="AL53" s="3">
        <v>19887.475623361406</v>
      </c>
    </row>
    <row r="54" spans="2:38" ht="12.75">
      <c r="B54" s="2" t="s">
        <v>4</v>
      </c>
      <c r="C54" s="3">
        <v>10436.577270835867</v>
      </c>
      <c r="D54" s="3">
        <v>10452.59292933794</v>
      </c>
      <c r="E54" s="3">
        <v>10074.435976324323</v>
      </c>
      <c r="F54" s="3">
        <v>11366.22519400892</v>
      </c>
      <c r="G54" s="3">
        <v>12611.696012480232</v>
      </c>
      <c r="H54" s="3">
        <v>13993.909227291555</v>
      </c>
      <c r="I54" s="3">
        <v>15863.877306592438</v>
      </c>
      <c r="J54" s="3">
        <v>17413.64383262361</v>
      </c>
      <c r="K54" s="3">
        <v>18958.057383772033</v>
      </c>
      <c r="L54" s="3">
        <v>22032.431942498402</v>
      </c>
      <c r="M54" s="3">
        <v>23037.554771286752</v>
      </c>
      <c r="N54" s="3">
        <v>24611.890264211823</v>
      </c>
      <c r="O54" s="3">
        <v>25073.279509807056</v>
      </c>
      <c r="P54" s="3">
        <v>26210.774218362338</v>
      </c>
      <c r="Q54" s="3">
        <v>26475.189797614683</v>
      </c>
      <c r="R54" s="3">
        <v>25000.082026390537</v>
      </c>
      <c r="S54" s="3">
        <v>24179.662327216694</v>
      </c>
      <c r="T54" s="3">
        <v>24582.182504275188</v>
      </c>
      <c r="U54" s="3">
        <v>25497.63782622355</v>
      </c>
      <c r="V54" s="3">
        <v>26671.99161414138</v>
      </c>
      <c r="W54" s="3">
        <v>25075.671351552868</v>
      </c>
      <c r="X54" s="3">
        <v>23945.143165130175</v>
      </c>
      <c r="Y54" s="3">
        <v>23819.165088978</v>
      </c>
      <c r="Z54" s="3">
        <v>21966.643230473812</v>
      </c>
      <c r="AA54" s="3">
        <v>22246.2092801071</v>
      </c>
      <c r="AB54" s="3">
        <v>21420.335020660783</v>
      </c>
      <c r="AC54" s="3">
        <v>22500.020481590724</v>
      </c>
      <c r="AD54" s="3">
        <v>22702.751361820097</v>
      </c>
      <c r="AE54" s="3">
        <v>22729.678927559107</v>
      </c>
      <c r="AF54" s="3">
        <v>22568.051424955767</v>
      </c>
      <c r="AG54" s="3">
        <v>22504.00953336852</v>
      </c>
      <c r="AH54" s="3">
        <v>22563.759927279036</v>
      </c>
      <c r="AI54" s="3">
        <v>22504.199315564267</v>
      </c>
      <c r="AJ54" s="3">
        <v>22576.81371810396</v>
      </c>
      <c r="AK54" s="3">
        <v>22441.990653819514</v>
      </c>
      <c r="AL54" s="3">
        <v>23003.6835313687</v>
      </c>
    </row>
    <row r="55" spans="2:38" ht="12.75">
      <c r="B55" s="2" t="s">
        <v>5</v>
      </c>
      <c r="C55" s="17">
        <v>5084.851185077268</v>
      </c>
      <c r="D55" s="17">
        <v>5508.454321088413</v>
      </c>
      <c r="E55" s="17">
        <v>5819.035014176152</v>
      </c>
      <c r="F55" s="17">
        <v>6664.311208261248</v>
      </c>
      <c r="G55" s="17">
        <v>8116.161802044646</v>
      </c>
      <c r="H55" s="17">
        <v>9131.76349154548</v>
      </c>
      <c r="I55" s="17">
        <v>10411.524143353328</v>
      </c>
      <c r="J55" s="17">
        <v>11301.255943592598</v>
      </c>
      <c r="K55" s="17">
        <v>12699.374989910395</v>
      </c>
      <c r="L55" s="17">
        <v>14629.828884751982</v>
      </c>
      <c r="M55" s="17">
        <v>16054.687138919076</v>
      </c>
      <c r="N55" s="17">
        <v>17489.8462124302</v>
      </c>
      <c r="O55" s="17">
        <v>18448.458842386466</v>
      </c>
      <c r="P55" s="17">
        <v>18897.400541953797</v>
      </c>
      <c r="Q55" s="17">
        <v>19376.245260674445</v>
      </c>
      <c r="R55" s="17">
        <v>18991.93057902815</v>
      </c>
      <c r="S55" s="17">
        <v>19314.237157504384</v>
      </c>
      <c r="T55" s="17">
        <v>19807.789872070265</v>
      </c>
      <c r="U55" s="17">
        <v>20092.06355175228</v>
      </c>
      <c r="V55" s="17">
        <v>20511.357710704033</v>
      </c>
      <c r="W55" s="17">
        <v>21093.372363684026</v>
      </c>
      <c r="X55" s="17">
        <v>21343.688827732374</v>
      </c>
      <c r="Y55" s="17">
        <v>21153.189298385616</v>
      </c>
      <c r="Z55" s="17">
        <v>20631.38243825431</v>
      </c>
      <c r="AA55" s="17">
        <v>20797.591852306912</v>
      </c>
      <c r="AB55" s="17">
        <v>20909.530971339984</v>
      </c>
      <c r="AC55" s="17">
        <v>21044.146330164695</v>
      </c>
      <c r="AD55" s="17">
        <v>21144.678216119788</v>
      </c>
      <c r="AE55" s="17">
        <v>21241.696219089314</v>
      </c>
      <c r="AF55" s="17">
        <v>21091.510699265003</v>
      </c>
      <c r="AG55" s="17">
        <v>20932.932137121155</v>
      </c>
      <c r="AH55" s="17">
        <v>20696.79940030679</v>
      </c>
      <c r="AI55" s="17">
        <v>20391.287654011187</v>
      </c>
      <c r="AJ55" s="17">
        <v>20162.77094713638</v>
      </c>
      <c r="AK55" s="17">
        <v>20094.129887432737</v>
      </c>
      <c r="AL55" s="17">
        <v>20206.98972847485</v>
      </c>
    </row>
    <row r="56" ht="12.75">
      <c r="B56" t="s">
        <v>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E35"/>
  <sheetViews>
    <sheetView workbookViewId="0" topLeftCell="A1">
      <pane xSplit="10860" topLeftCell="AZ1" activePane="topLeft" state="split"/>
      <selection pane="topLeft" activeCell="C15" sqref="C15"/>
      <selection pane="topRight" activeCell="BE35" sqref="BE35"/>
    </sheetView>
  </sheetViews>
  <sheetFormatPr defaultColWidth="11.00390625" defaultRowHeight="12.75"/>
  <cols>
    <col min="1" max="1" width="6.25390625" style="0" customWidth="1"/>
    <col min="2" max="2" width="35.375" style="0" customWidth="1"/>
  </cols>
  <sheetData>
    <row r="2" ht="12.75">
      <c r="B2" s="4" t="s">
        <v>87</v>
      </c>
    </row>
    <row r="3" ht="12.75">
      <c r="B3" t="s">
        <v>88</v>
      </c>
    </row>
    <row r="4" ht="12.75">
      <c r="B4" t="s">
        <v>77</v>
      </c>
    </row>
    <row r="5" spans="53:57" ht="12.75">
      <c r="BA5" s="3"/>
      <c r="BB5" s="3"/>
      <c r="BC5" s="3"/>
      <c r="BD5" s="3"/>
      <c r="BE5" s="3"/>
    </row>
    <row r="6" spans="3:57" ht="12.75">
      <c r="C6" s="1">
        <v>1955</v>
      </c>
      <c r="D6" s="1">
        <v>1956</v>
      </c>
      <c r="E6" s="1">
        <v>1957</v>
      </c>
      <c r="F6" s="1">
        <v>1958</v>
      </c>
      <c r="G6" s="1">
        <v>1959</v>
      </c>
      <c r="H6" s="1">
        <v>1960</v>
      </c>
      <c r="I6" s="1">
        <v>1961</v>
      </c>
      <c r="J6" s="1">
        <v>1962</v>
      </c>
      <c r="K6" s="1">
        <v>1963</v>
      </c>
      <c r="L6" s="1">
        <v>1964</v>
      </c>
      <c r="M6" s="1">
        <v>1965</v>
      </c>
      <c r="N6" s="1">
        <v>1966</v>
      </c>
      <c r="O6" s="1">
        <v>1967</v>
      </c>
      <c r="P6" s="1">
        <v>1968</v>
      </c>
      <c r="Q6" s="1">
        <v>1969</v>
      </c>
      <c r="R6" s="1">
        <v>1970</v>
      </c>
      <c r="S6" s="1">
        <v>1971</v>
      </c>
      <c r="T6" s="1">
        <v>1972</v>
      </c>
      <c r="U6" s="1">
        <v>1973</v>
      </c>
      <c r="V6" s="1">
        <v>1974</v>
      </c>
      <c r="W6" s="1">
        <v>1975</v>
      </c>
      <c r="X6" s="1">
        <v>1976</v>
      </c>
      <c r="Y6" s="1">
        <v>1977</v>
      </c>
      <c r="Z6" s="1">
        <v>1978</v>
      </c>
      <c r="AA6" s="1">
        <v>1979</v>
      </c>
      <c r="AB6" s="1">
        <v>1980</v>
      </c>
      <c r="AC6" s="1">
        <v>1981</v>
      </c>
      <c r="AD6" s="1">
        <v>1982</v>
      </c>
      <c r="AE6" s="1">
        <v>1983</v>
      </c>
      <c r="AF6" s="1">
        <v>1984</v>
      </c>
      <c r="AG6" s="1">
        <v>1985</v>
      </c>
      <c r="AH6" s="1">
        <v>1986</v>
      </c>
      <c r="AI6" s="1">
        <v>1987</v>
      </c>
      <c r="AJ6" s="1">
        <v>1988</v>
      </c>
      <c r="AK6" s="1">
        <v>1989</v>
      </c>
      <c r="AL6" s="1">
        <v>1990</v>
      </c>
      <c r="AM6" s="1">
        <v>1991</v>
      </c>
      <c r="AN6" s="1">
        <v>1992</v>
      </c>
      <c r="AO6" s="1">
        <v>1993</v>
      </c>
      <c r="AP6" s="1">
        <v>1994</v>
      </c>
      <c r="AQ6" s="1">
        <v>1995</v>
      </c>
      <c r="AR6" s="1">
        <v>1996</v>
      </c>
      <c r="AS6" s="1">
        <v>1997</v>
      </c>
      <c r="AT6" s="1">
        <v>1998</v>
      </c>
      <c r="AU6" s="1">
        <v>1999</v>
      </c>
      <c r="AV6" s="1">
        <v>2000</v>
      </c>
      <c r="AW6" s="1">
        <v>2001</v>
      </c>
      <c r="AX6" s="1">
        <v>2002</v>
      </c>
      <c r="AY6" s="1">
        <v>2003</v>
      </c>
      <c r="AZ6" s="1">
        <v>2004</v>
      </c>
      <c r="BA6" s="1">
        <v>2005</v>
      </c>
      <c r="BB6" s="1">
        <v>2006</v>
      </c>
      <c r="BC6" s="1">
        <v>2007</v>
      </c>
      <c r="BD6" s="1">
        <v>2008</v>
      </c>
      <c r="BE6" s="1">
        <v>2009</v>
      </c>
    </row>
    <row r="7" spans="2:55" ht="12.75">
      <c r="B7" s="2" t="s">
        <v>89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2:57" ht="12.75">
      <c r="B8" t="s">
        <v>92</v>
      </c>
      <c r="C8" s="3">
        <v>2496.6525658632886</v>
      </c>
      <c r="D8" s="3">
        <v>2863.2822381093793</v>
      </c>
      <c r="E8" s="3">
        <v>3346.563770806313</v>
      </c>
      <c r="F8" s="3">
        <v>3862.1307136435144</v>
      </c>
      <c r="G8" s="3">
        <v>3974.0475974310816</v>
      </c>
      <c r="H8" s="3">
        <v>4073.664101018868</v>
      </c>
      <c r="I8" s="3">
        <v>4614.582448356578</v>
      </c>
      <c r="J8" s="3">
        <v>5345.82755983712</v>
      </c>
      <c r="K8" s="3">
        <v>6315.506466605644</v>
      </c>
      <c r="L8" s="3">
        <v>7156.181578404362</v>
      </c>
      <c r="M8" s="3">
        <v>8298.561977375657</v>
      </c>
      <c r="N8" s="3">
        <v>9588.056647086723</v>
      </c>
      <c r="O8" s="3">
        <v>10880.26601090106</v>
      </c>
      <c r="P8" s="3">
        <v>12331.922328195476</v>
      </c>
      <c r="Q8" s="3">
        <v>14050.238288036815</v>
      </c>
      <c r="R8" s="3">
        <v>15538.358386460442</v>
      </c>
      <c r="S8" s="3">
        <v>17655.43100511639</v>
      </c>
      <c r="T8" s="3">
        <v>20710.60197278445</v>
      </c>
      <c r="U8" s="3">
        <v>24916.95839914093</v>
      </c>
      <c r="V8" s="3">
        <v>30880.332291595892</v>
      </c>
      <c r="W8" s="3">
        <v>36433.464662893864</v>
      </c>
      <c r="X8" s="3">
        <v>44003.205975104385</v>
      </c>
      <c r="Y8" s="3">
        <v>55944.7917410164</v>
      </c>
      <c r="Z8" s="3">
        <v>69139.48092805044</v>
      </c>
      <c r="AA8" s="3">
        <v>80557.13850216752</v>
      </c>
      <c r="AB8" s="3">
        <v>92396.09231848524</v>
      </c>
      <c r="AC8" s="3">
        <v>103543.12231174602</v>
      </c>
      <c r="AD8" s="3">
        <v>120053.94936673286</v>
      </c>
      <c r="AE8" s="3">
        <v>136307.8948216693</v>
      </c>
      <c r="AF8" s="3">
        <v>154815.90878391257</v>
      </c>
      <c r="AG8" s="3">
        <v>169265.83705106308</v>
      </c>
      <c r="AH8" s="3">
        <v>190702.5351431856</v>
      </c>
      <c r="AI8" s="3">
        <v>213688.32330892727</v>
      </c>
      <c r="AJ8" s="3">
        <v>238961.22508376773</v>
      </c>
      <c r="AK8" s="3">
        <v>268011.20644508844</v>
      </c>
      <c r="AL8" s="3">
        <v>299332.26842085284</v>
      </c>
      <c r="AM8" s="3">
        <v>328248.5184539557</v>
      </c>
      <c r="AN8" s="3">
        <v>350479.68686304946</v>
      </c>
      <c r="AO8" s="3">
        <v>366384.90964443545</v>
      </c>
      <c r="AP8" s="3">
        <v>386639.84809747944</v>
      </c>
      <c r="AQ8" s="3">
        <v>416949.6891017062</v>
      </c>
      <c r="AR8" s="3">
        <v>440614.12329188077</v>
      </c>
      <c r="AS8" s="3">
        <v>467524.74835217546</v>
      </c>
      <c r="AT8" s="3">
        <v>496701.11389909487</v>
      </c>
      <c r="AU8" s="3">
        <v>527761.6072583562</v>
      </c>
      <c r="AV8" s="3">
        <v>570072.936</v>
      </c>
      <c r="AW8" s="3">
        <v>617758.038</v>
      </c>
      <c r="AX8" s="3">
        <v>661036.861</v>
      </c>
      <c r="AY8" s="3">
        <v>706500.667</v>
      </c>
      <c r="AZ8" s="3">
        <v>756171.408</v>
      </c>
      <c r="BA8" s="3">
        <v>813234.363</v>
      </c>
      <c r="BB8" s="3">
        <v>876215.281</v>
      </c>
      <c r="BC8" s="3">
        <v>943185.701</v>
      </c>
      <c r="BD8" s="3">
        <v>995466.162</v>
      </c>
      <c r="BE8" s="3">
        <v>975431.622</v>
      </c>
    </row>
    <row r="9" spans="2:57" ht="12.75">
      <c r="B9" t="s">
        <v>11</v>
      </c>
      <c r="C9" s="3">
        <v>99994.88400255969</v>
      </c>
      <c r="D9" s="3">
        <v>107909.56707945013</v>
      </c>
      <c r="E9" s="3">
        <v>111190.98973652764</v>
      </c>
      <c r="F9" s="3">
        <v>117270.30000353999</v>
      </c>
      <c r="G9" s="3">
        <v>114094.36805086638</v>
      </c>
      <c r="H9" s="3">
        <v>114711.0125654479</v>
      </c>
      <c r="I9" s="3">
        <v>127825.05327231076</v>
      </c>
      <c r="J9" s="3">
        <v>140044.67284199139</v>
      </c>
      <c r="K9" s="3">
        <v>153363.42753439714</v>
      </c>
      <c r="L9" s="3">
        <v>166145.6727966392</v>
      </c>
      <c r="M9" s="3">
        <v>175941.8359671387</v>
      </c>
      <c r="N9" s="3">
        <v>187760.89362392007</v>
      </c>
      <c r="O9" s="3">
        <v>195958.75017341514</v>
      </c>
      <c r="P9" s="3">
        <v>208354.3827988133</v>
      </c>
      <c r="Q9" s="3">
        <v>225533.60619534686</v>
      </c>
      <c r="R9" s="3">
        <v>235496.85389378233</v>
      </c>
      <c r="S9" s="3">
        <v>247885.76560825322</v>
      </c>
      <c r="T9" s="3">
        <v>267558.8823518922</v>
      </c>
      <c r="U9" s="3">
        <v>287455.22828421765</v>
      </c>
      <c r="V9" s="3">
        <v>304791.7201369422</v>
      </c>
      <c r="W9" s="3">
        <v>306912.00466523686</v>
      </c>
      <c r="X9" s="3">
        <v>316689.4083329611</v>
      </c>
      <c r="Y9" s="3">
        <v>327754.3470072895</v>
      </c>
      <c r="Z9" s="3">
        <v>335609.81024802494</v>
      </c>
      <c r="AA9" s="3">
        <v>334754.83579528454</v>
      </c>
      <c r="AB9" s="3">
        <v>336827.3839312065</v>
      </c>
      <c r="AC9" s="3">
        <v>333969.5291888689</v>
      </c>
      <c r="AD9" s="3">
        <v>340567.09653410356</v>
      </c>
      <c r="AE9" s="3">
        <v>346569.2410730922</v>
      </c>
      <c r="AF9" s="3">
        <v>351170.9224696241</v>
      </c>
      <c r="AG9" s="3">
        <v>357516.009694777</v>
      </c>
      <c r="AH9" s="3">
        <v>365161.64060115145</v>
      </c>
      <c r="AI9" s="3">
        <v>388638.2418894006</v>
      </c>
      <c r="AJ9" s="3">
        <v>410973.31763070123</v>
      </c>
      <c r="AK9" s="3">
        <v>430229.2527302452</v>
      </c>
      <c r="AL9" s="3">
        <v>446048.1165546667</v>
      </c>
      <c r="AM9" s="3">
        <v>455655.65971552563</v>
      </c>
      <c r="AN9" s="3">
        <v>456338.4879116306</v>
      </c>
      <c r="AO9" s="3">
        <v>454083.7097502277</v>
      </c>
      <c r="AP9" s="3">
        <v>462557.564092014</v>
      </c>
      <c r="AQ9" s="3">
        <v>475580.20569081773</v>
      </c>
      <c r="AR9" s="3">
        <v>486540.1751687061</v>
      </c>
      <c r="AS9" s="3">
        <v>505210.5219121784</v>
      </c>
      <c r="AT9" s="3">
        <v>525002.2925123232</v>
      </c>
      <c r="AU9" s="3">
        <v>545907.3466333497</v>
      </c>
      <c r="AV9" s="3">
        <v>570072.936</v>
      </c>
      <c r="AW9" s="3">
        <v>591126.425</v>
      </c>
      <c r="AX9" s="3">
        <v>606217.1236268261</v>
      </c>
      <c r="AY9" s="3">
        <v>622910.8533162548</v>
      </c>
      <c r="AZ9" s="3">
        <v>642486.7420818079</v>
      </c>
      <c r="BA9" s="3">
        <v>663891.527383124</v>
      </c>
      <c r="BB9" s="3">
        <v>690776.6557428886</v>
      </c>
      <c r="BC9" s="3">
        <v>717554.5183479827</v>
      </c>
      <c r="BD9" s="3">
        <v>725272.1326324178</v>
      </c>
      <c r="BE9" s="3">
        <v>697755.0826877905</v>
      </c>
    </row>
    <row r="10" spans="3:55" ht="12.7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2:55" ht="12.75">
      <c r="B11" s="2" t="s">
        <v>34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2:56" ht="12.75">
      <c r="B12" t="s">
        <v>92</v>
      </c>
      <c r="C12" s="3">
        <v>1096.63679225758</v>
      </c>
      <c r="D12" s="3">
        <v>1264.28480699499</v>
      </c>
      <c r="E12" s="3">
        <v>1468.012326316166</v>
      </c>
      <c r="F12" s="3">
        <v>1687.0955115296917</v>
      </c>
      <c r="G12" s="3">
        <v>1791.0917413608372</v>
      </c>
      <c r="H12" s="3">
        <v>1877.51999251412</v>
      </c>
      <c r="I12" s="3">
        <v>2122.099691248241</v>
      </c>
      <c r="J12" s="3">
        <v>2462.3251057341454</v>
      </c>
      <c r="K12" s="3">
        <v>2996.2187500425753</v>
      </c>
      <c r="L12" s="3">
        <v>3432.2485108255514</v>
      </c>
      <c r="M12" s="3">
        <v>4050.1707721601197</v>
      </c>
      <c r="N12" s="3">
        <v>4841.959996443221</v>
      </c>
      <c r="O12" s="3">
        <v>5615.693417822387</v>
      </c>
      <c r="P12" s="3">
        <v>6204.113572241108</v>
      </c>
      <c r="Q12" s="3">
        <v>7100.874319755958</v>
      </c>
      <c r="R12" s="3">
        <v>8036.6391823952445</v>
      </c>
      <c r="S12" s="3">
        <v>9300.836095047409</v>
      </c>
      <c r="T12" s="3">
        <v>11301.348053114649</v>
      </c>
      <c r="U12" s="3">
        <v>13784.0661362619</v>
      </c>
      <c r="V12" s="3">
        <v>17108.56975230652</v>
      </c>
      <c r="W12" s="3">
        <v>20855.4504214164</v>
      </c>
      <c r="X12" s="3">
        <v>25662.448177624654</v>
      </c>
      <c r="Y12" s="3">
        <v>32588.628767194838</v>
      </c>
      <c r="Z12" s="3">
        <v>39973.87934012322</v>
      </c>
      <c r="AA12" s="3">
        <v>46624.21488262917</v>
      </c>
      <c r="AB12" s="3">
        <v>52844.15992452417</v>
      </c>
      <c r="AC12" s="3">
        <v>59183.41822495309</v>
      </c>
      <c r="AD12" s="3">
        <v>66935.7760461463</v>
      </c>
      <c r="AE12" s="3">
        <v>75650.40547386605</v>
      </c>
      <c r="AF12" s="3">
        <v>80731.45243749119</v>
      </c>
      <c r="AG12" s="3">
        <v>89266.40046946875</v>
      </c>
      <c r="AH12" s="3">
        <v>100645.95250431099</v>
      </c>
      <c r="AI12" s="3">
        <v>112711.2363999847</v>
      </c>
      <c r="AJ12" s="3">
        <v>126215.00922290728</v>
      </c>
      <c r="AK12" s="3">
        <v>142375.9352908908</v>
      </c>
      <c r="AL12" s="3">
        <v>163381.57835478825</v>
      </c>
      <c r="AM12" s="3">
        <v>182625.18055007374</v>
      </c>
      <c r="AN12" s="3">
        <v>197352.45512598663</v>
      </c>
      <c r="AO12" s="3">
        <v>204991.77769478803</v>
      </c>
      <c r="AP12" s="3">
        <v>209966.03555875123</v>
      </c>
      <c r="AQ12" s="3">
        <v>221438.53527608287</v>
      </c>
      <c r="AR12" s="3">
        <v>234390.0766747601</v>
      </c>
      <c r="AS12" s="3">
        <v>249916.30089088483</v>
      </c>
      <c r="AT12" s="3">
        <v>268038.5842972627</v>
      </c>
      <c r="AU12" s="3">
        <v>287969.3317585961</v>
      </c>
      <c r="AV12" s="3">
        <v>311783.311</v>
      </c>
      <c r="AW12" s="3">
        <v>334312.334</v>
      </c>
      <c r="AX12" s="3">
        <v>354876.445</v>
      </c>
      <c r="AY12" s="3">
        <v>378215.42</v>
      </c>
      <c r="AZ12" s="3">
        <v>400703.755</v>
      </c>
      <c r="BA12" s="3">
        <v>430386.843</v>
      </c>
      <c r="BB12" s="3">
        <v>464034.381</v>
      </c>
      <c r="BC12" s="3">
        <v>500218.861</v>
      </c>
      <c r="BD12" s="3">
        <v>526680.351</v>
      </c>
    </row>
    <row r="13" spans="3:55" ht="12.7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2:55" ht="12.75">
      <c r="B14" s="2" t="s">
        <v>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2:55" ht="12.75">
      <c r="B15" t="s">
        <v>92</v>
      </c>
      <c r="C15" s="3">
        <v>1476.3330568765703</v>
      </c>
      <c r="D15" s="3">
        <v>1708.4181867433067</v>
      </c>
      <c r="E15" s="3">
        <v>1991.1305651617638</v>
      </c>
      <c r="F15" s="3">
        <v>2301.048532052742</v>
      </c>
      <c r="G15" s="3">
        <v>2456.435937979125</v>
      </c>
      <c r="H15" s="3">
        <v>2564.85018863035</v>
      </c>
      <c r="I15" s="3">
        <v>2887.531423097502</v>
      </c>
      <c r="J15" s="3">
        <v>3350.31333464497</v>
      </c>
      <c r="K15" s="3">
        <v>4076.546538910972</v>
      </c>
      <c r="L15" s="3">
        <v>4589.363387534628</v>
      </c>
      <c r="M15" s="3">
        <v>5320.73189214575</v>
      </c>
      <c r="N15" s="3">
        <v>6307.588538444615</v>
      </c>
      <c r="O15" s="3">
        <v>7253.704965622503</v>
      </c>
      <c r="P15" s="3">
        <v>7944.107588701831</v>
      </c>
      <c r="Q15" s="3">
        <v>9012.681418700566</v>
      </c>
      <c r="R15" s="3">
        <v>10147.350987121947</v>
      </c>
      <c r="S15" s="3">
        <v>11682.210912647772</v>
      </c>
      <c r="T15" s="3">
        <v>14077.075145007193</v>
      </c>
      <c r="U15" s="3">
        <v>17025.87629936704</v>
      </c>
      <c r="V15" s="3">
        <v>20975.417813670767</v>
      </c>
      <c r="W15" s="3">
        <v>25378.041493186065</v>
      </c>
      <c r="X15" s="3">
        <v>31050.949842059355</v>
      </c>
      <c r="Y15" s="3">
        <v>39207.38824653158</v>
      </c>
      <c r="Z15" s="3">
        <v>47982.97643402012</v>
      </c>
      <c r="AA15" s="3">
        <v>55837.93788603943</v>
      </c>
      <c r="AB15" s="3">
        <v>63150.717401407666</v>
      </c>
      <c r="AC15" s="3">
        <v>70573.70172690635</v>
      </c>
      <c r="AD15" s="3">
        <v>80238.17439181817</v>
      </c>
      <c r="AE15" s="3">
        <v>91159.25101986805</v>
      </c>
      <c r="AF15" s="3">
        <v>97321.48782101371</v>
      </c>
      <c r="AG15" s="3">
        <v>107653.97502403929</v>
      </c>
      <c r="AH15" s="3">
        <v>121385.12500651453</v>
      </c>
      <c r="AI15" s="3">
        <v>135944.98712605864</v>
      </c>
      <c r="AJ15" s="3">
        <v>151713.61983326048</v>
      </c>
      <c r="AK15" s="3">
        <v>170554.44359110706</v>
      </c>
      <c r="AL15" s="3">
        <v>194121.62294586535</v>
      </c>
      <c r="AM15" s="3">
        <v>216000.48875762417</v>
      </c>
      <c r="AN15" s="3">
        <v>234558.03539686048</v>
      </c>
      <c r="AO15" s="3">
        <v>243566.4280315942</v>
      </c>
      <c r="AP15" s="3">
        <v>250516.2898289447</v>
      </c>
      <c r="AQ15" s="3">
        <v>262814.7250538645</v>
      </c>
      <c r="AR15" s="3">
        <v>278752.63629030675</v>
      </c>
      <c r="AS15" s="3">
        <v>296257.1948068717</v>
      </c>
      <c r="AT15" s="3">
        <v>317378.1559584386</v>
      </c>
      <c r="AU15" s="3">
        <v>338592.02829623217</v>
      </c>
      <c r="AV15" s="3">
        <v>364779.40083117696</v>
      </c>
      <c r="AW15" s="3">
        <v>390564.0627288386</v>
      </c>
      <c r="AX15" s="3">
        <v>413340.1783440541</v>
      </c>
      <c r="AY15" s="3">
        <v>438438.42983981495</v>
      </c>
      <c r="AZ15" s="3">
        <v>463798.3770891403</v>
      </c>
      <c r="BA15" s="3">
        <v>496578.61141878343</v>
      </c>
      <c r="BB15" s="3">
        <v>533372.5634836026</v>
      </c>
      <c r="BC15" s="3">
        <v>573021.0466770936</v>
      </c>
    </row>
    <row r="17" ht="12.75">
      <c r="B17" s="2" t="s">
        <v>93</v>
      </c>
    </row>
    <row r="18" spans="2:57" ht="12.75">
      <c r="B18" t="s">
        <v>94</v>
      </c>
      <c r="C18" s="3">
        <v>11628.555441293152</v>
      </c>
      <c r="D18" s="3">
        <v>11814.775686422141</v>
      </c>
      <c r="E18" s="3">
        <v>12009.930039966168</v>
      </c>
      <c r="F18" s="3">
        <v>12245.56433442346</v>
      </c>
      <c r="G18" s="3">
        <v>12119.525448457214</v>
      </c>
      <c r="H18" s="3">
        <v>11964.400998413576</v>
      </c>
      <c r="I18" s="3">
        <v>12002.038681461374</v>
      </c>
      <c r="J18" s="3">
        <v>12118.936419152229</v>
      </c>
      <c r="K18" s="3">
        <v>12197.064773151395</v>
      </c>
      <c r="L18" s="3">
        <v>12276.186877738273</v>
      </c>
      <c r="M18" s="3">
        <v>12353.30028640041</v>
      </c>
      <c r="N18" s="3">
        <v>12429.487110944738</v>
      </c>
      <c r="O18" s="3">
        <v>12547.890613221978</v>
      </c>
      <c r="P18" s="3">
        <v>12672.824783755063</v>
      </c>
      <c r="Q18" s="3">
        <v>12801.323819583307</v>
      </c>
      <c r="R18" s="3">
        <v>12908.767188172</v>
      </c>
      <c r="S18" s="3">
        <v>12915.640862376385</v>
      </c>
      <c r="T18" s="3">
        <v>13078.02252691205</v>
      </c>
      <c r="U18" s="3">
        <v>13425.961954678081</v>
      </c>
      <c r="V18" s="3">
        <v>13524.485830495663</v>
      </c>
      <c r="W18" s="3">
        <v>13315.87346306019</v>
      </c>
      <c r="X18" s="3">
        <v>13206.118001297864</v>
      </c>
      <c r="Y18" s="3">
        <v>13133.204942779079</v>
      </c>
      <c r="Z18" s="3">
        <v>12816.292314226319</v>
      </c>
      <c r="AA18" s="3">
        <v>12577.435763784393</v>
      </c>
      <c r="AB18" s="3">
        <v>12330.754917397297</v>
      </c>
      <c r="AC18" s="3">
        <v>12045.543956316222</v>
      </c>
      <c r="AD18" s="3">
        <v>11975.41383003846</v>
      </c>
      <c r="AE18" s="3">
        <v>11961.898970721339</v>
      </c>
      <c r="AF18" s="3">
        <v>11720.786116062909</v>
      </c>
      <c r="AG18" s="3">
        <v>11972.563177732505</v>
      </c>
      <c r="AH18" s="3">
        <v>12192.200602088416</v>
      </c>
      <c r="AI18" s="3">
        <v>12801.191060468349</v>
      </c>
      <c r="AJ18" s="3">
        <v>13295.061071760696</v>
      </c>
      <c r="AK18" s="3">
        <v>13822.099061148285</v>
      </c>
      <c r="AL18" s="3">
        <v>14397.183611946299</v>
      </c>
      <c r="AM18" s="3">
        <v>14618.214145757176</v>
      </c>
      <c r="AN18" s="3">
        <v>14478.665772942208</v>
      </c>
      <c r="AO18" s="3">
        <v>14143.154653028636</v>
      </c>
      <c r="AP18" s="3">
        <v>14168.350467728776</v>
      </c>
      <c r="AQ18" s="3">
        <v>14529.861709534061</v>
      </c>
      <c r="AR18" s="3">
        <v>14800.15370634035</v>
      </c>
      <c r="AS18" s="3">
        <v>15310.606577304823</v>
      </c>
      <c r="AT18" s="3">
        <v>15940.861384829672</v>
      </c>
      <c r="AU18" s="3">
        <v>16563.678561402157</v>
      </c>
      <c r="AV18" s="3">
        <v>17172.8</v>
      </c>
      <c r="AW18" s="3">
        <v>17719.3</v>
      </c>
      <c r="AX18" s="3">
        <v>18108.4</v>
      </c>
      <c r="AY18" s="3">
        <v>18677.5</v>
      </c>
      <c r="AZ18" s="3">
        <v>19325.4</v>
      </c>
      <c r="BA18" s="3">
        <v>20105.7</v>
      </c>
      <c r="BB18" s="3">
        <v>20926.1</v>
      </c>
      <c r="BC18" s="3">
        <v>21573.8</v>
      </c>
      <c r="BD18" s="3">
        <v>21473.6</v>
      </c>
      <c r="BE18" s="3">
        <v>20055.7</v>
      </c>
    </row>
    <row r="19" spans="2:56" ht="12.75">
      <c r="B19" t="s">
        <v>21</v>
      </c>
      <c r="C19" s="3">
        <v>6245.659113535573</v>
      </c>
      <c r="D19" s="3">
        <v>6359.021450400157</v>
      </c>
      <c r="E19" s="3">
        <v>6499.783282084227</v>
      </c>
      <c r="F19" s="3">
        <v>6672.21835385774</v>
      </c>
      <c r="G19" s="3">
        <v>6715.278102093835</v>
      </c>
      <c r="H19" s="3">
        <v>6832.108286031077</v>
      </c>
      <c r="I19" s="3">
        <v>6948.934229196727</v>
      </c>
      <c r="J19" s="3">
        <v>7104.024518781515</v>
      </c>
      <c r="K19" s="3">
        <v>7238.7131576715665</v>
      </c>
      <c r="L19" s="3">
        <v>7401.682424382775</v>
      </c>
      <c r="M19" s="3">
        <v>7570.353204947414</v>
      </c>
      <c r="N19" s="3">
        <v>7682.403899708201</v>
      </c>
      <c r="O19" s="3">
        <v>7785.5459360461255</v>
      </c>
      <c r="P19" s="3">
        <v>7922.709286119958</v>
      </c>
      <c r="Q19" s="3">
        <v>8130.993808231847</v>
      </c>
      <c r="R19" s="3">
        <v>8432.181146182878</v>
      </c>
      <c r="S19" s="3">
        <v>8624.652334192106</v>
      </c>
      <c r="T19" s="3">
        <v>8955.337172531394</v>
      </c>
      <c r="U19" s="3">
        <v>9283.470011377887</v>
      </c>
      <c r="V19" s="3">
        <v>9449.351760819523</v>
      </c>
      <c r="W19" s="3">
        <v>9592.68818024975</v>
      </c>
      <c r="X19" s="3">
        <v>9529.62647249742</v>
      </c>
      <c r="Y19" s="3">
        <v>9545.884954319772</v>
      </c>
      <c r="Z19" s="3">
        <v>9340.095680696086</v>
      </c>
      <c r="AA19" s="3">
        <v>9134.693627836366</v>
      </c>
      <c r="AB19" s="3">
        <v>9053.387798527707</v>
      </c>
      <c r="AC19" s="3">
        <v>8837.27288315583</v>
      </c>
      <c r="AD19" s="3">
        <v>8839.695786337506</v>
      </c>
      <c r="AE19" s="3">
        <v>8830.814263975446</v>
      </c>
      <c r="AF19" s="3">
        <v>8620.815184684863</v>
      </c>
      <c r="AG19" s="3">
        <v>8741.80948471762</v>
      </c>
      <c r="AH19" s="3">
        <v>9092.696441546652</v>
      </c>
      <c r="AI19" s="3">
        <v>9600.73274021026</v>
      </c>
      <c r="AJ19" s="3">
        <v>10082.709365045455</v>
      </c>
      <c r="AK19" s="3">
        <v>10731.561099969656</v>
      </c>
      <c r="AL19" s="3">
        <v>11344.997269114227</v>
      </c>
      <c r="AM19" s="3">
        <v>11685.114768101677</v>
      </c>
      <c r="AN19" s="3">
        <v>11551.7182473986</v>
      </c>
      <c r="AO19" s="3">
        <v>11354.175361266498</v>
      </c>
      <c r="AP19" s="3">
        <v>11441.691513932557</v>
      </c>
      <c r="AQ19" s="3">
        <v>11859.100560887146</v>
      </c>
      <c r="AR19" s="3">
        <v>12058.876308332185</v>
      </c>
      <c r="AS19" s="3">
        <v>12592.65411565369</v>
      </c>
      <c r="AT19" s="3">
        <v>13147.637023972196</v>
      </c>
      <c r="AU19" s="3">
        <v>13790.42038989487</v>
      </c>
      <c r="AV19" s="3">
        <v>14405.2</v>
      </c>
      <c r="AW19" s="3">
        <v>14902.5</v>
      </c>
      <c r="AX19" s="3">
        <v>15286.4</v>
      </c>
      <c r="AY19" s="3">
        <v>15854.1</v>
      </c>
      <c r="AZ19" s="3">
        <v>16442.8</v>
      </c>
      <c r="BA19" s="3">
        <v>17178.9</v>
      </c>
      <c r="BB19" s="3">
        <v>17949.6</v>
      </c>
      <c r="BC19" s="3">
        <v>18571.2</v>
      </c>
      <c r="BD19" s="3">
        <v>18495.5</v>
      </c>
    </row>
    <row r="20" spans="3:55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ht="12.75">
      <c r="B21" s="2" t="s">
        <v>95</v>
      </c>
    </row>
    <row r="22" spans="2:57" ht="12.75">
      <c r="B22" t="s">
        <v>96</v>
      </c>
      <c r="C22" s="3">
        <v>29200</v>
      </c>
      <c r="D22" s="3">
        <f>EXP((LN(C22)+LN(E22))/2)</f>
        <v>29447.451502634296</v>
      </c>
      <c r="E22" s="3">
        <v>29697</v>
      </c>
      <c r="F22" s="3">
        <f>EXP((LN(E22)+LN(G22))/2)</f>
        <v>29946.452310749613</v>
      </c>
      <c r="G22" s="3">
        <v>30198</v>
      </c>
      <c r="H22" s="3">
        <f>EXP((LN(G22)+LN(I22))/2)</f>
        <v>30548.46631174795</v>
      </c>
      <c r="I22" s="3">
        <v>30903</v>
      </c>
      <c r="J22" s="3">
        <f>EXP((LN(I22)+LN(K22))/2)</f>
        <v>31169.80399535417</v>
      </c>
      <c r="K22" s="3">
        <v>31438.911468426835</v>
      </c>
      <c r="L22" s="3">
        <f>EXP((LN(K22)+LN(M22))/2)</f>
        <v>31765.96346858414</v>
      </c>
      <c r="M22" s="3">
        <v>32096.417717922795</v>
      </c>
      <c r="N22" s="3">
        <f>EXP((LN(M22)+LN(O22))/2)</f>
        <v>32478.694351738854</v>
      </c>
      <c r="O22" s="3">
        <v>32865.52399910449</v>
      </c>
      <c r="P22" s="3">
        <f>EXP((LN(O22)+LN(Q22))/2)</f>
        <v>33225.36222914453</v>
      </c>
      <c r="Q22" s="3">
        <v>33589.1402579781</v>
      </c>
      <c r="R22" s="3">
        <f>EXP((LN(Q22)+LN(S22))/2)</f>
        <v>33901.25700459219</v>
      </c>
      <c r="S22" s="3">
        <v>34216.274</v>
      </c>
      <c r="T22" s="3">
        <v>34571.714</v>
      </c>
      <c r="U22" s="3">
        <v>34921.497</v>
      </c>
      <c r="V22" s="3">
        <v>35287.558</v>
      </c>
      <c r="W22" s="3">
        <v>35687.714</v>
      </c>
      <c r="X22" s="3">
        <v>36118.035</v>
      </c>
      <c r="Y22" s="3">
        <v>36563.834</v>
      </c>
      <c r="Z22" s="3">
        <v>36971.471</v>
      </c>
      <c r="AA22" s="3">
        <v>37289.006</v>
      </c>
      <c r="AB22" s="3">
        <v>37526.911</v>
      </c>
      <c r="AC22" s="3">
        <v>37741.46</v>
      </c>
      <c r="AD22" s="3">
        <v>37943.702</v>
      </c>
      <c r="AE22" s="3">
        <v>38123.298</v>
      </c>
      <c r="AF22" s="3">
        <v>38279.494</v>
      </c>
      <c r="AG22" s="3">
        <v>38419.709</v>
      </c>
      <c r="AH22" s="3">
        <v>38536.531</v>
      </c>
      <c r="AI22" s="3">
        <v>38631.722</v>
      </c>
      <c r="AJ22" s="3">
        <v>38716.779</v>
      </c>
      <c r="AK22" s="3">
        <v>38792.361</v>
      </c>
      <c r="AL22" s="3">
        <v>38851.322</v>
      </c>
      <c r="AM22" s="3">
        <v>38940.002</v>
      </c>
      <c r="AN22" s="3">
        <v>39068.718</v>
      </c>
      <c r="AO22" s="3">
        <v>39190.358</v>
      </c>
      <c r="AP22" s="3">
        <v>39295.902</v>
      </c>
      <c r="AQ22" s="3">
        <v>39387.976</v>
      </c>
      <c r="AR22" s="3">
        <v>39479.159</v>
      </c>
      <c r="AS22" s="3">
        <v>39583.381</v>
      </c>
      <c r="AT22" s="3">
        <v>39722.075</v>
      </c>
      <c r="AU22" s="3">
        <v>39927.224</v>
      </c>
      <c r="AV22" s="3">
        <v>40264.162</v>
      </c>
      <c r="AW22" s="3">
        <v>40721.447</v>
      </c>
      <c r="AX22" s="3">
        <v>41314.019</v>
      </c>
      <c r="AY22" s="3">
        <v>42004.575</v>
      </c>
      <c r="AZ22" s="3">
        <v>42691.751</v>
      </c>
      <c r="BA22" s="3">
        <v>43398.19</v>
      </c>
      <c r="BB22" s="3">
        <v>44068.244</v>
      </c>
      <c r="BC22" s="3">
        <v>44873.567</v>
      </c>
      <c r="BD22" s="3">
        <v>45593.385</v>
      </c>
      <c r="BE22" s="3">
        <v>45929.474</v>
      </c>
    </row>
    <row r="23" ht="12.75">
      <c r="B23" t="s">
        <v>12</v>
      </c>
    </row>
    <row r="25" spans="3:56" ht="12.75">
      <c r="C25" s="6"/>
      <c r="D25" s="6"/>
      <c r="BD25" s="3"/>
    </row>
    <row r="26" spans="2:57" ht="12.75">
      <c r="B26" s="2" t="s">
        <v>78</v>
      </c>
      <c r="C26" s="1">
        <v>1955</v>
      </c>
      <c r="D26" s="1">
        <v>1956</v>
      </c>
      <c r="E26" s="1">
        <v>1957</v>
      </c>
      <c r="F26" s="1">
        <v>1958</v>
      </c>
      <c r="G26" s="1">
        <v>1959</v>
      </c>
      <c r="H26" s="1">
        <v>1960</v>
      </c>
      <c r="I26" s="1">
        <v>1961</v>
      </c>
      <c r="J26" s="1">
        <v>1962</v>
      </c>
      <c r="K26" s="1">
        <v>1963</v>
      </c>
      <c r="L26" s="1">
        <v>1964</v>
      </c>
      <c r="M26" s="1">
        <v>1965</v>
      </c>
      <c r="N26" s="1">
        <v>1966</v>
      </c>
      <c r="O26" s="1">
        <v>1967</v>
      </c>
      <c r="P26" s="1">
        <v>1968</v>
      </c>
      <c r="Q26" s="1">
        <v>1969</v>
      </c>
      <c r="R26" s="1">
        <v>1970</v>
      </c>
      <c r="S26" s="1">
        <v>1971</v>
      </c>
      <c r="T26" s="1">
        <v>1972</v>
      </c>
      <c r="U26" s="1">
        <v>1973</v>
      </c>
      <c r="V26" s="1">
        <v>1974</v>
      </c>
      <c r="W26" s="1">
        <v>1975</v>
      </c>
      <c r="X26" s="1">
        <v>1976</v>
      </c>
      <c r="Y26" s="1">
        <v>1977</v>
      </c>
      <c r="Z26" s="1">
        <v>1978</v>
      </c>
      <c r="AA26" s="1">
        <v>1979</v>
      </c>
      <c r="AB26" s="1">
        <v>1980</v>
      </c>
      <c r="AC26" s="1">
        <v>1981</v>
      </c>
      <c r="AD26" s="1">
        <v>1982</v>
      </c>
      <c r="AE26" s="1">
        <v>1983</v>
      </c>
      <c r="AF26" s="1">
        <v>1984</v>
      </c>
      <c r="AG26" s="1">
        <v>1985</v>
      </c>
      <c r="AH26" s="1">
        <v>1986</v>
      </c>
      <c r="AI26" s="1">
        <v>1987</v>
      </c>
      <c r="AJ26" s="1">
        <v>1988</v>
      </c>
      <c r="AK26" s="1">
        <v>1989</v>
      </c>
      <c r="AL26" s="1">
        <v>1990</v>
      </c>
      <c r="AM26" s="1">
        <v>1991</v>
      </c>
      <c r="AN26" s="1">
        <v>1992</v>
      </c>
      <c r="AO26" s="1">
        <v>1993</v>
      </c>
      <c r="AP26" s="1">
        <v>1994</v>
      </c>
      <c r="AQ26" s="1">
        <v>1995</v>
      </c>
      <c r="AR26" s="1">
        <v>1996</v>
      </c>
      <c r="AS26" s="1">
        <v>1997</v>
      </c>
      <c r="AT26" s="1">
        <v>1998</v>
      </c>
      <c r="AU26" s="1">
        <v>1999</v>
      </c>
      <c r="AV26" s="1">
        <v>2000</v>
      </c>
      <c r="AW26" s="1">
        <v>2001</v>
      </c>
      <c r="AX26" s="1">
        <v>2002</v>
      </c>
      <c r="AY26" s="1">
        <v>2003</v>
      </c>
      <c r="AZ26" s="1">
        <v>2004</v>
      </c>
      <c r="BA26" s="1">
        <v>2005</v>
      </c>
      <c r="BB26" s="1">
        <v>2006</v>
      </c>
      <c r="BC26" s="1">
        <v>2007</v>
      </c>
      <c r="BD26" s="1">
        <v>2008</v>
      </c>
      <c r="BE26" s="1">
        <v>2009</v>
      </c>
    </row>
    <row r="27" spans="2:57" ht="12.75">
      <c r="B27" t="s">
        <v>15</v>
      </c>
      <c r="C27" s="7">
        <f>C18/C22</f>
        <v>0.39823820004428606</v>
      </c>
      <c r="D27" s="7">
        <f aca="true" t="shared" si="0" ref="D27:BC27">D18/D22</f>
        <v>0.4012155580038979</v>
      </c>
      <c r="E27" s="7">
        <f t="shared" si="0"/>
        <v>0.4044155988809027</v>
      </c>
      <c r="F27" s="7">
        <f t="shared" si="0"/>
        <v>0.40891536023543523</v>
      </c>
      <c r="G27" s="7">
        <f t="shared" si="0"/>
        <v>0.40133536818521803</v>
      </c>
      <c r="H27" s="7">
        <f t="shared" si="0"/>
        <v>0.3916530825579435</v>
      </c>
      <c r="I27" s="7">
        <f t="shared" si="0"/>
        <v>0.38837778472838796</v>
      </c>
      <c r="J27" s="7">
        <f t="shared" si="0"/>
        <v>0.38880374162630427</v>
      </c>
      <c r="K27" s="7">
        <f t="shared" si="0"/>
        <v>0.38796078501001996</v>
      </c>
      <c r="L27" s="7">
        <f t="shared" si="0"/>
        <v>0.3864572497503235</v>
      </c>
      <c r="M27" s="7">
        <f t="shared" si="0"/>
        <v>0.38488096693427154</v>
      </c>
      <c r="N27" s="7">
        <f t="shared" si="0"/>
        <v>0.3826966372581195</v>
      </c>
      <c r="O27" s="7">
        <f t="shared" si="0"/>
        <v>0.38179493543337023</v>
      </c>
      <c r="P27" s="7">
        <f t="shared" si="0"/>
        <v>0.3814202143637956</v>
      </c>
      <c r="Q27" s="7">
        <f t="shared" si="0"/>
        <v>0.3811149592178899</v>
      </c>
      <c r="R27" s="7">
        <f t="shared" si="0"/>
        <v>0.3807754735000949</v>
      </c>
      <c r="S27" s="7">
        <f t="shared" si="0"/>
        <v>0.37747069895384827</v>
      </c>
      <c r="T27" s="7">
        <f t="shared" si="0"/>
        <v>0.3782867845925154</v>
      </c>
      <c r="U27" s="7">
        <f t="shared" si="0"/>
        <v>0.38446123757747497</v>
      </c>
      <c r="V27" s="7">
        <f t="shared" si="0"/>
        <v>0.3832649975522722</v>
      </c>
      <c r="W27" s="7">
        <f t="shared" si="0"/>
        <v>0.37312206276535925</v>
      </c>
      <c r="X27" s="7">
        <f t="shared" si="0"/>
        <v>0.3656377762881581</v>
      </c>
      <c r="Y27" s="7">
        <f t="shared" si="0"/>
        <v>0.35918566260800433</v>
      </c>
      <c r="Z27" s="7">
        <f t="shared" si="0"/>
        <v>0.34665356740137065</v>
      </c>
      <c r="AA27" s="7">
        <f t="shared" si="0"/>
        <v>0.3372960857091335</v>
      </c>
      <c r="AB27" s="7">
        <f t="shared" si="0"/>
        <v>0.32858433025295625</v>
      </c>
      <c r="AC27" s="7">
        <f t="shared" si="0"/>
        <v>0.3191594590224178</v>
      </c>
      <c r="AD27" s="7">
        <f t="shared" si="0"/>
        <v>0.31561005381178836</v>
      </c>
      <c r="AE27" s="7">
        <f t="shared" si="0"/>
        <v>0.31376873456019827</v>
      </c>
      <c r="AF27" s="7">
        <f t="shared" si="0"/>
        <v>0.30618968255073875</v>
      </c>
      <c r="AG27" s="7">
        <f t="shared" si="0"/>
        <v>0.31162555598046054</v>
      </c>
      <c r="AH27" s="7">
        <f t="shared" si="0"/>
        <v>0.31638033537809657</v>
      </c>
      <c r="AI27" s="7">
        <f t="shared" si="0"/>
        <v>0.3313647540865082</v>
      </c>
      <c r="AJ27" s="7">
        <f t="shared" si="0"/>
        <v>0.34339274637904915</v>
      </c>
      <c r="AK27" s="7">
        <f t="shared" si="0"/>
        <v>0.356309817315535</v>
      </c>
      <c r="AL27" s="7">
        <f t="shared" si="0"/>
        <v>0.3705712668399366</v>
      </c>
      <c r="AM27" s="7">
        <f t="shared" si="0"/>
        <v>0.3754035283757093</v>
      </c>
      <c r="AN27" s="7">
        <f t="shared" si="0"/>
        <v>0.37059485220227106</v>
      </c>
      <c r="AO27" s="7">
        <f t="shared" si="0"/>
        <v>0.3608835278572509</v>
      </c>
      <c r="AP27" s="7">
        <f t="shared" si="0"/>
        <v>0.36055542045398975</v>
      </c>
      <c r="AQ27" s="7">
        <f t="shared" si="0"/>
        <v>0.368890793208924</v>
      </c>
      <c r="AR27" s="7">
        <f t="shared" si="0"/>
        <v>0.3748852326449089</v>
      </c>
      <c r="AS27" s="7">
        <f t="shared" si="0"/>
        <v>0.3867938056454759</v>
      </c>
      <c r="AT27" s="7">
        <f t="shared" si="0"/>
        <v>0.40130988587151284</v>
      </c>
      <c r="AU27" s="7">
        <f t="shared" si="0"/>
        <v>0.4148467361868723</v>
      </c>
      <c r="AV27" s="7">
        <f t="shared" si="0"/>
        <v>0.42650335054781474</v>
      </c>
      <c r="AW27" s="7">
        <f t="shared" si="0"/>
        <v>0.4351343408793897</v>
      </c>
      <c r="AX27" s="7">
        <f t="shared" si="0"/>
        <v>0.4383112666913379</v>
      </c>
      <c r="AY27" s="7">
        <f t="shared" si="0"/>
        <v>0.44465394543332487</v>
      </c>
      <c r="AZ27" s="7">
        <f t="shared" si="0"/>
        <v>0.45267292971890527</v>
      </c>
      <c r="BA27" s="7">
        <f t="shared" si="0"/>
        <v>0.4632842982622086</v>
      </c>
      <c r="BB27" s="7">
        <f t="shared" si="0"/>
        <v>0.4748566791088839</v>
      </c>
      <c r="BC27" s="7">
        <f t="shared" si="0"/>
        <v>0.48076855579588756</v>
      </c>
      <c r="BD27" s="7">
        <f>BD18/BD22</f>
        <v>0.4709806038748822</v>
      </c>
      <c r="BE27" s="7">
        <f>BE18/BE22</f>
        <v>0.43666295851766124</v>
      </c>
    </row>
    <row r="28" spans="2:57" ht="12.75">
      <c r="B28" t="s">
        <v>13</v>
      </c>
      <c r="C28" s="3">
        <f>C8*1000/C22</f>
        <v>85.50180020079755</v>
      </c>
      <c r="D28" s="3">
        <f aca="true" t="shared" si="1" ref="D28:BC28">D8*1000/D22</f>
        <v>97.23361757988589</v>
      </c>
      <c r="E28" s="3">
        <f t="shared" si="1"/>
        <v>112.69029770031698</v>
      </c>
      <c r="F28" s="3">
        <f t="shared" si="1"/>
        <v>128.96788820147353</v>
      </c>
      <c r="G28" s="3">
        <f t="shared" si="1"/>
        <v>131.59969525899336</v>
      </c>
      <c r="H28" s="3">
        <f t="shared" si="1"/>
        <v>133.35085498064004</v>
      </c>
      <c r="I28" s="3">
        <f t="shared" si="1"/>
        <v>149.32474026329413</v>
      </c>
      <c r="J28" s="3">
        <f t="shared" si="1"/>
        <v>171.50661456305312</v>
      </c>
      <c r="K28" s="3">
        <f t="shared" si="1"/>
        <v>200.8818426473868</v>
      </c>
      <c r="L28" s="3">
        <f t="shared" si="1"/>
        <v>225.27827891893386</v>
      </c>
      <c r="M28" s="3">
        <f t="shared" si="1"/>
        <v>258.5510336482722</v>
      </c>
      <c r="N28" s="3">
        <f t="shared" si="1"/>
        <v>295.2106554299771</v>
      </c>
      <c r="O28" s="3">
        <f t="shared" si="1"/>
        <v>331.054086075047</v>
      </c>
      <c r="P28" s="3">
        <f t="shared" si="1"/>
        <v>371.1599061929322</v>
      </c>
      <c r="Q28" s="3">
        <f t="shared" si="1"/>
        <v>418.2970501812591</v>
      </c>
      <c r="R28" s="3">
        <f t="shared" si="1"/>
        <v>458.3416592592909</v>
      </c>
      <c r="S28" s="3">
        <f t="shared" si="1"/>
        <v>515.9951374342043</v>
      </c>
      <c r="T28" s="3">
        <f t="shared" si="1"/>
        <v>599.0620532376397</v>
      </c>
      <c r="U28" s="3">
        <f t="shared" si="1"/>
        <v>713.5134670527134</v>
      </c>
      <c r="V28" s="3">
        <f t="shared" si="1"/>
        <v>875.1053924331032</v>
      </c>
      <c r="W28" s="3">
        <f t="shared" si="1"/>
        <v>1020.8965657731359</v>
      </c>
      <c r="X28" s="3">
        <f t="shared" si="1"/>
        <v>1218.3167211368054</v>
      </c>
      <c r="Y28" s="3">
        <f t="shared" si="1"/>
        <v>1530.0581372570612</v>
      </c>
      <c r="Z28" s="3">
        <f t="shared" si="1"/>
        <v>1870.07654978214</v>
      </c>
      <c r="AA28" s="3">
        <f t="shared" si="1"/>
        <v>2160.345558746391</v>
      </c>
      <c r="AB28" s="3">
        <f t="shared" si="1"/>
        <v>2462.1289058000334</v>
      </c>
      <c r="AC28" s="3">
        <f t="shared" si="1"/>
        <v>2743.484812504498</v>
      </c>
      <c r="AD28" s="3">
        <f t="shared" si="1"/>
        <v>3164.0020092592144</v>
      </c>
      <c r="AE28" s="3">
        <f t="shared" si="1"/>
        <v>3575.448661909294</v>
      </c>
      <c r="AF28" s="3">
        <f t="shared" si="1"/>
        <v>4044.356197182559</v>
      </c>
      <c r="AG28" s="3">
        <f t="shared" si="1"/>
        <v>4405.703256395385</v>
      </c>
      <c r="AH28" s="3">
        <f t="shared" si="1"/>
        <v>4948.617070467127</v>
      </c>
      <c r="AI28" s="3">
        <f t="shared" si="1"/>
        <v>5531.4211287016215</v>
      </c>
      <c r="AJ28" s="3">
        <f t="shared" si="1"/>
        <v>6172.032675646074</v>
      </c>
      <c r="AK28" s="3">
        <f t="shared" si="1"/>
        <v>6908.865548170385</v>
      </c>
      <c r="AL28" s="3">
        <f t="shared" si="1"/>
        <v>7704.558120849861</v>
      </c>
      <c r="AM28" s="3">
        <f t="shared" si="1"/>
        <v>8429.596856568105</v>
      </c>
      <c r="AN28" s="3">
        <f t="shared" si="1"/>
        <v>8970.851996296613</v>
      </c>
      <c r="AO28" s="3">
        <f t="shared" si="1"/>
        <v>9348.853349194602</v>
      </c>
      <c r="AP28" s="3">
        <f t="shared" si="1"/>
        <v>9839.190053392322</v>
      </c>
      <c r="AQ28" s="3">
        <f t="shared" si="1"/>
        <v>10585.709941066943</v>
      </c>
      <c r="AR28" s="3">
        <f t="shared" si="1"/>
        <v>11160.676530416486</v>
      </c>
      <c r="AS28" s="3">
        <f t="shared" si="1"/>
        <v>11811.137314222235</v>
      </c>
      <c r="AT28" s="3">
        <f t="shared" si="1"/>
        <v>12504.410051566916</v>
      </c>
      <c r="AU28" s="3">
        <f t="shared" si="1"/>
        <v>13218.089172900078</v>
      </c>
      <c r="AV28" s="3">
        <f t="shared" si="1"/>
        <v>14158.321139280139</v>
      </c>
      <c r="AW28" s="3">
        <f t="shared" si="1"/>
        <v>15170.3361130561</v>
      </c>
      <c r="AX28" s="3">
        <f t="shared" si="1"/>
        <v>16000.30394041306</v>
      </c>
      <c r="AY28" s="3">
        <f t="shared" si="1"/>
        <v>16819.612316039384</v>
      </c>
      <c r="AZ28" s="3">
        <f t="shared" si="1"/>
        <v>17712.354032984033</v>
      </c>
      <c r="BA28" s="3">
        <f t="shared" si="1"/>
        <v>18738.900470273067</v>
      </c>
      <c r="BB28" s="3">
        <f t="shared" si="1"/>
        <v>19883.14490134892</v>
      </c>
      <c r="BC28" s="3">
        <f t="shared" si="1"/>
        <v>21018.736954875905</v>
      </c>
      <c r="BD28" s="3">
        <f>BD8*1000/BD22</f>
        <v>21833.565592903444</v>
      </c>
      <c r="BE28" s="3">
        <f>BE8*1000/BE22</f>
        <v>21237.596189322787</v>
      </c>
    </row>
    <row r="29" spans="2:57" ht="12.75">
      <c r="B29" t="s">
        <v>14</v>
      </c>
      <c r="C29" s="3">
        <f>C9*1000/C22</f>
        <v>3424.482328854784</v>
      </c>
      <c r="D29" s="3">
        <f aca="true" t="shared" si="2" ref="D29:BC29">D9*1000/D22</f>
        <v>3664.47898113685</v>
      </c>
      <c r="E29" s="3">
        <f t="shared" si="2"/>
        <v>3744.1825684926976</v>
      </c>
      <c r="F29" s="3">
        <f t="shared" si="2"/>
        <v>3915.9997580562995</v>
      </c>
      <c r="G29" s="3">
        <f t="shared" si="2"/>
        <v>3778.20941952667</v>
      </c>
      <c r="H29" s="3">
        <f t="shared" si="2"/>
        <v>3755.0498082233926</v>
      </c>
      <c r="I29" s="3">
        <f t="shared" si="2"/>
        <v>4136.3315300233235</v>
      </c>
      <c r="J29" s="3">
        <f t="shared" si="2"/>
        <v>4492.959688256779</v>
      </c>
      <c r="K29" s="3">
        <f t="shared" si="2"/>
        <v>4878.140507136052</v>
      </c>
      <c r="L29" s="3">
        <f t="shared" si="2"/>
        <v>5230.3048500623545</v>
      </c>
      <c r="M29" s="3">
        <f t="shared" si="2"/>
        <v>5481.665820571993</v>
      </c>
      <c r="N29" s="3">
        <f t="shared" si="2"/>
        <v>5781.048080027505</v>
      </c>
      <c r="O29" s="3">
        <f t="shared" si="2"/>
        <v>5962.4410728626935</v>
      </c>
      <c r="P29" s="3">
        <f t="shared" si="2"/>
        <v>6270.943906099829</v>
      </c>
      <c r="Q29" s="3">
        <f t="shared" si="2"/>
        <v>6714.479872457529</v>
      </c>
      <c r="R29" s="3">
        <f t="shared" si="2"/>
        <v>6946.552272733794</v>
      </c>
      <c r="S29" s="3">
        <f t="shared" si="2"/>
        <v>7244.6744379079155</v>
      </c>
      <c r="T29" s="3">
        <f t="shared" si="2"/>
        <v>7739.242617588823</v>
      </c>
      <c r="U29" s="3">
        <f t="shared" si="2"/>
        <v>8231.469237536341</v>
      </c>
      <c r="V29" s="3">
        <f t="shared" si="2"/>
        <v>8637.370716810221</v>
      </c>
      <c r="W29" s="3">
        <f t="shared" si="2"/>
        <v>8599.934550731854</v>
      </c>
      <c r="X29" s="3">
        <f t="shared" si="2"/>
        <v>8768.179341233848</v>
      </c>
      <c r="Y29" s="3">
        <f t="shared" si="2"/>
        <v>8963.894404708475</v>
      </c>
      <c r="Z29" s="3">
        <f t="shared" si="2"/>
        <v>9077.534682026175</v>
      </c>
      <c r="AA29" s="3">
        <f t="shared" si="2"/>
        <v>8977.306496056359</v>
      </c>
      <c r="AB29" s="3">
        <f t="shared" si="2"/>
        <v>8975.62242549637</v>
      </c>
      <c r="AC29" s="3">
        <f t="shared" si="2"/>
        <v>8848.87678401601</v>
      </c>
      <c r="AD29" s="3">
        <f t="shared" si="2"/>
        <v>8975.589586227079</v>
      </c>
      <c r="AE29" s="3">
        <f t="shared" si="2"/>
        <v>9090.746584230257</v>
      </c>
      <c r="AF29" s="3">
        <f t="shared" si="2"/>
        <v>9173.865319892268</v>
      </c>
      <c r="AG29" s="3">
        <f t="shared" si="2"/>
        <v>9305.536637322708</v>
      </c>
      <c r="AH29" s="3">
        <f t="shared" si="2"/>
        <v>9475.726826609054</v>
      </c>
      <c r="AI29" s="3">
        <f t="shared" si="2"/>
        <v>10060.080725611988</v>
      </c>
      <c r="AJ29" s="3">
        <f t="shared" si="2"/>
        <v>10614.86332917057</v>
      </c>
      <c r="AK29" s="3">
        <f t="shared" si="2"/>
        <v>11090.56632903177</v>
      </c>
      <c r="AL29" s="3">
        <f t="shared" si="2"/>
        <v>11480.899325759538</v>
      </c>
      <c r="AM29" s="3">
        <f t="shared" si="2"/>
        <v>11701.480131293409</v>
      </c>
      <c r="AN29" s="3">
        <f t="shared" si="2"/>
        <v>11680.405994167266</v>
      </c>
      <c r="AO29" s="3">
        <f t="shared" si="2"/>
        <v>11586.618059223334</v>
      </c>
      <c r="AP29" s="3">
        <f t="shared" si="2"/>
        <v>11771.140005693569</v>
      </c>
      <c r="AQ29" s="3">
        <f t="shared" si="2"/>
        <v>12074.24838714276</v>
      </c>
      <c r="AR29" s="3">
        <f t="shared" si="2"/>
        <v>12323.97516797929</v>
      </c>
      <c r="AS29" s="3">
        <f t="shared" si="2"/>
        <v>12763.19781557261</v>
      </c>
      <c r="AT29" s="3">
        <f t="shared" si="2"/>
        <v>13216.88991605608</v>
      </c>
      <c r="AU29" s="3">
        <f t="shared" si="2"/>
        <v>13672.559520625568</v>
      </c>
      <c r="AV29" s="3">
        <f t="shared" si="2"/>
        <v>14158.321139280139</v>
      </c>
      <c r="AW29" s="3">
        <f t="shared" si="2"/>
        <v>14516.341352015315</v>
      </c>
      <c r="AX29" s="3">
        <f t="shared" si="2"/>
        <v>14673.399933006422</v>
      </c>
      <c r="AY29" s="3">
        <f t="shared" si="2"/>
        <v>14829.59542659948</v>
      </c>
      <c r="AZ29" s="3">
        <f t="shared" si="2"/>
        <v>15049.435242930374</v>
      </c>
      <c r="BA29" s="3">
        <f t="shared" si="2"/>
        <v>15297.677792164235</v>
      </c>
      <c r="BB29" s="3">
        <f t="shared" si="2"/>
        <v>15675.157279761104</v>
      </c>
      <c r="BC29" s="3">
        <f t="shared" si="2"/>
        <v>15990.583461929438</v>
      </c>
      <c r="BD29" s="3">
        <f>BD9*1000/BD22</f>
        <v>15907.3982471891</v>
      </c>
      <c r="BE29" s="3">
        <f>BE9*1000/BE22</f>
        <v>15191.880549030247</v>
      </c>
    </row>
    <row r="30" spans="2:57" ht="12.75">
      <c r="B30" t="s">
        <v>16</v>
      </c>
      <c r="C30" s="3">
        <f>C9*1000/C18</f>
        <v>8599.08047111996</v>
      </c>
      <c r="D30" s="3">
        <f aca="true" t="shared" si="3" ref="D30:BC30">D9*1000/D18</f>
        <v>9133.44188188547</v>
      </c>
      <c r="E30" s="3">
        <f t="shared" si="3"/>
        <v>9258.254574881841</v>
      </c>
      <c r="F30" s="3">
        <f t="shared" si="3"/>
        <v>9576.553338083562</v>
      </c>
      <c r="G30" s="3">
        <f t="shared" si="3"/>
        <v>9414.095340291587</v>
      </c>
      <c r="H30" s="3">
        <f t="shared" si="3"/>
        <v>9587.693740844867</v>
      </c>
      <c r="I30" s="3">
        <f t="shared" si="3"/>
        <v>10650.278395598933</v>
      </c>
      <c r="J30" s="3">
        <f t="shared" si="3"/>
        <v>11555.855068326871</v>
      </c>
      <c r="K30" s="3">
        <f t="shared" si="3"/>
        <v>12573.797908492383</v>
      </c>
      <c r="L30" s="3">
        <f t="shared" si="3"/>
        <v>13533.980416828696</v>
      </c>
      <c r="M30" s="3">
        <f t="shared" si="3"/>
        <v>14242.496489851446</v>
      </c>
      <c r="N30" s="3">
        <f t="shared" si="3"/>
        <v>15106.085387754089</v>
      </c>
      <c r="O30" s="3">
        <f t="shared" si="3"/>
        <v>15616.867903433049</v>
      </c>
      <c r="P30" s="3">
        <f t="shared" si="3"/>
        <v>16441.03712898303</v>
      </c>
      <c r="Q30" s="3">
        <f t="shared" si="3"/>
        <v>17617.990871407248</v>
      </c>
      <c r="R30" s="3">
        <f t="shared" si="3"/>
        <v>18243.171517537518</v>
      </c>
      <c r="S30" s="3">
        <f t="shared" si="3"/>
        <v>19192.680274220944</v>
      </c>
      <c r="T30" s="3">
        <f t="shared" si="3"/>
        <v>20458.665046745988</v>
      </c>
      <c r="U30" s="3">
        <f t="shared" si="3"/>
        <v>21410.400927291324</v>
      </c>
      <c r="V30" s="3">
        <f t="shared" si="3"/>
        <v>22536.288917519003</v>
      </c>
      <c r="W30" s="3">
        <f t="shared" si="3"/>
        <v>23048.582244089892</v>
      </c>
      <c r="X30" s="3">
        <f t="shared" si="3"/>
        <v>23980.507239283917</v>
      </c>
      <c r="Y30" s="3">
        <f t="shared" si="3"/>
        <v>24956.158716421767</v>
      </c>
      <c r="Z30" s="3">
        <f t="shared" si="3"/>
        <v>26186.185678325386</v>
      </c>
      <c r="AA30" s="3">
        <f t="shared" si="3"/>
        <v>26615.507491533474</v>
      </c>
      <c r="AB30" s="3">
        <f t="shared" si="3"/>
        <v>27316.03913852681</v>
      </c>
      <c r="AC30" s="3">
        <f t="shared" si="3"/>
        <v>27725.56643353147</v>
      </c>
      <c r="AD30" s="3">
        <f t="shared" si="3"/>
        <v>28438.858261402547</v>
      </c>
      <c r="AE30" s="3">
        <f t="shared" si="3"/>
        <v>28972.761090975262</v>
      </c>
      <c r="AF30" s="3">
        <f t="shared" si="3"/>
        <v>29961.379637186383</v>
      </c>
      <c r="AG30" s="3">
        <f t="shared" si="3"/>
        <v>29861.275684033375</v>
      </c>
      <c r="AH30" s="3">
        <f t="shared" si="3"/>
        <v>29950.429173434244</v>
      </c>
      <c r="AI30" s="3">
        <f t="shared" si="3"/>
        <v>30359.537644084015</v>
      </c>
      <c r="AJ30" s="3">
        <f t="shared" si="3"/>
        <v>30911.728454081865</v>
      </c>
      <c r="AK30" s="3">
        <f t="shared" si="3"/>
        <v>31126.187913060974</v>
      </c>
      <c r="AL30" s="3">
        <f t="shared" si="3"/>
        <v>30981.623113047677</v>
      </c>
      <c r="AM30" s="3">
        <f t="shared" si="3"/>
        <v>31170.40530205779</v>
      </c>
      <c r="AN30" s="3">
        <f t="shared" si="3"/>
        <v>31517.993098814248</v>
      </c>
      <c r="AO30" s="3">
        <f t="shared" si="3"/>
        <v>32106.253582752808</v>
      </c>
      <c r="AP30" s="3">
        <f t="shared" si="3"/>
        <v>32647.241832814652</v>
      </c>
      <c r="AQ30" s="3">
        <f t="shared" si="3"/>
        <v>32731.22726135488</v>
      </c>
      <c r="AR30" s="3">
        <f t="shared" si="3"/>
        <v>32873.994745086566</v>
      </c>
      <c r="AS30" s="3">
        <f t="shared" si="3"/>
        <v>32997.420406651996</v>
      </c>
      <c r="AT30" s="3">
        <f t="shared" si="3"/>
        <v>32934.374111799785</v>
      </c>
      <c r="AU30" s="3">
        <f t="shared" si="3"/>
        <v>32958.09832397141</v>
      </c>
      <c r="AV30" s="3">
        <f t="shared" si="3"/>
        <v>33196.271778626666</v>
      </c>
      <c r="AW30" s="3">
        <f t="shared" si="3"/>
        <v>33360.59691974288</v>
      </c>
      <c r="AX30" s="3">
        <f t="shared" si="3"/>
        <v>33477.12241980661</v>
      </c>
      <c r="AY30" s="3">
        <f t="shared" si="3"/>
        <v>33350.86886983027</v>
      </c>
      <c r="AZ30" s="3">
        <f t="shared" si="3"/>
        <v>33245.71507352023</v>
      </c>
      <c r="BA30" s="3">
        <f t="shared" si="3"/>
        <v>33020.06532391928</v>
      </c>
      <c r="BB30" s="3">
        <f t="shared" si="3"/>
        <v>33010.29125077719</v>
      </c>
      <c r="BC30" s="3">
        <f t="shared" si="3"/>
        <v>33260.46029665533</v>
      </c>
      <c r="BD30" s="3">
        <f>BD9*1000/BD18</f>
        <v>33775.06019635356</v>
      </c>
      <c r="BE30" s="3">
        <f>BE9*1000/BE18</f>
        <v>34790.861584875645</v>
      </c>
    </row>
    <row r="31" spans="2:57" ht="12.75">
      <c r="B31" t="s">
        <v>22</v>
      </c>
      <c r="C31" s="7">
        <f>C19/C18</f>
        <v>0.5370967309797704</v>
      </c>
      <c r="D31" s="7">
        <f aca="true" t="shared" si="4" ref="D31:BC31">D19/D18</f>
        <v>0.538226168585504</v>
      </c>
      <c r="E31" s="7">
        <f t="shared" si="4"/>
        <v>0.5412007614078106</v>
      </c>
      <c r="F31" s="7">
        <f t="shared" si="4"/>
        <v>0.544868180154139</v>
      </c>
      <c r="G31" s="7">
        <f t="shared" si="4"/>
        <v>0.5540875449829328</v>
      </c>
      <c r="H31" s="7">
        <f t="shared" si="4"/>
        <v>0.5710363842650362</v>
      </c>
      <c r="I31" s="7">
        <f t="shared" si="4"/>
        <v>0.5789794895370743</v>
      </c>
      <c r="J31" s="7">
        <f t="shared" si="4"/>
        <v>0.5861920776772647</v>
      </c>
      <c r="K31" s="7">
        <f t="shared" si="4"/>
        <v>0.5934799308113601</v>
      </c>
      <c r="L31" s="7">
        <f t="shared" si="4"/>
        <v>0.6029300871759324</v>
      </c>
      <c r="M31" s="7">
        <f t="shared" si="4"/>
        <v>0.612820301412208</v>
      </c>
      <c r="N31" s="7">
        <f t="shared" si="4"/>
        <v>0.6180789143699653</v>
      </c>
      <c r="O31" s="7">
        <f t="shared" si="4"/>
        <v>0.6204665131398525</v>
      </c>
      <c r="P31" s="7">
        <f t="shared" si="4"/>
        <v>0.6251731102820782</v>
      </c>
      <c r="Q31" s="7">
        <f t="shared" si="4"/>
        <v>0.6351682000101546</v>
      </c>
      <c r="R31" s="7">
        <f t="shared" si="4"/>
        <v>0.653213511659664</v>
      </c>
      <c r="S31" s="7">
        <f t="shared" si="4"/>
        <v>0.6677680516276938</v>
      </c>
      <c r="T31" s="7">
        <f t="shared" si="4"/>
        <v>0.6847623296337834</v>
      </c>
      <c r="U31" s="7">
        <f t="shared" si="4"/>
        <v>0.6914566004816658</v>
      </c>
      <c r="V31" s="7">
        <f t="shared" si="4"/>
        <v>0.6986847322145637</v>
      </c>
      <c r="W31" s="7">
        <f t="shared" si="4"/>
        <v>0.7203949637146225</v>
      </c>
      <c r="X31" s="7">
        <f t="shared" si="4"/>
        <v>0.7216069454748831</v>
      </c>
      <c r="Y31" s="7">
        <f t="shared" si="4"/>
        <v>0.7268511377010306</v>
      </c>
      <c r="Z31" s="7">
        <f t="shared" si="4"/>
        <v>0.7287673729420489</v>
      </c>
      <c r="AA31" s="7">
        <f t="shared" si="4"/>
        <v>0.7262763093681547</v>
      </c>
      <c r="AB31" s="7">
        <f t="shared" si="4"/>
        <v>0.7342119650561219</v>
      </c>
      <c r="AC31" s="7">
        <f t="shared" si="4"/>
        <v>0.733654944534232</v>
      </c>
      <c r="AD31" s="7">
        <f t="shared" si="4"/>
        <v>0.7381536798473307</v>
      </c>
      <c r="AE31" s="7">
        <f t="shared" si="4"/>
        <v>0.7382451804341665</v>
      </c>
      <c r="AF31" s="7">
        <f t="shared" si="4"/>
        <v>0.735515101062236</v>
      </c>
      <c r="AG31" s="7">
        <f t="shared" si="4"/>
        <v>0.7301535481538581</v>
      </c>
      <c r="AH31" s="7">
        <f t="shared" si="4"/>
        <v>0.7457797602172944</v>
      </c>
      <c r="AI31" s="7">
        <f t="shared" si="4"/>
        <v>0.7499874577966813</v>
      </c>
      <c r="AJ31" s="7">
        <f t="shared" si="4"/>
        <v>0.7583800714132544</v>
      </c>
      <c r="AK31" s="7">
        <f t="shared" si="4"/>
        <v>0.7764060330123348</v>
      </c>
      <c r="AL31" s="7">
        <f t="shared" si="4"/>
        <v>0.7880011518155905</v>
      </c>
      <c r="AM31" s="7">
        <f t="shared" si="4"/>
        <v>0.7993530982369137</v>
      </c>
      <c r="AN31" s="7">
        <f t="shared" si="4"/>
        <v>0.7978441127487382</v>
      </c>
      <c r="AO31" s="7">
        <f t="shared" si="4"/>
        <v>0.8028035922547944</v>
      </c>
      <c r="AP31" s="7">
        <f t="shared" si="4"/>
        <v>0.8075528298084718</v>
      </c>
      <c r="AQ31" s="7">
        <f t="shared" si="4"/>
        <v>0.8161881233257408</v>
      </c>
      <c r="AR31" s="7">
        <f t="shared" si="4"/>
        <v>0.8147804777977536</v>
      </c>
      <c r="AS31" s="7">
        <f t="shared" si="4"/>
        <v>0.8224791128994196</v>
      </c>
      <c r="AT31" s="7">
        <f t="shared" si="4"/>
        <v>0.8247758202379399</v>
      </c>
      <c r="AU31" s="7">
        <f t="shared" si="4"/>
        <v>0.8325699112533054</v>
      </c>
      <c r="AV31" s="7">
        <f t="shared" si="4"/>
        <v>0.8388381626758595</v>
      </c>
      <c r="AW31" s="7">
        <f t="shared" si="4"/>
        <v>0.8410320949473173</v>
      </c>
      <c r="AX31" s="7">
        <f t="shared" si="4"/>
        <v>0.8441607209913631</v>
      </c>
      <c r="AY31" s="7">
        <f t="shared" si="4"/>
        <v>0.8488341587471557</v>
      </c>
      <c r="AZ31" s="7">
        <f t="shared" si="4"/>
        <v>0.8508387924700135</v>
      </c>
      <c r="BA31" s="7">
        <f t="shared" si="4"/>
        <v>0.8544293409331682</v>
      </c>
      <c r="BB31" s="7">
        <f t="shared" si="4"/>
        <v>0.8577613602152336</v>
      </c>
      <c r="BC31" s="7">
        <f t="shared" si="4"/>
        <v>0.8608219228879475</v>
      </c>
      <c r="BD31" s="7">
        <f>BD19/BD18</f>
        <v>0.8613134267193205</v>
      </c>
      <c r="BE31" s="7"/>
    </row>
    <row r="32" spans="2:57" ht="12.75">
      <c r="B32" t="s">
        <v>7</v>
      </c>
      <c r="C32">
        <f>C8/C9</f>
        <v>0.02496780301079582</v>
      </c>
      <c r="D32">
        <f aca="true" t="shared" si="5" ref="D32:BC32">D8/D9</f>
        <v>0.02653409067984901</v>
      </c>
      <c r="E32">
        <f t="shared" si="5"/>
        <v>0.03009743666043585</v>
      </c>
      <c r="F32">
        <f t="shared" si="5"/>
        <v>0.03293357920570622</v>
      </c>
      <c r="G32">
        <f t="shared" si="5"/>
        <v>0.034831233699978446</v>
      </c>
      <c r="H32">
        <f t="shared" si="5"/>
        <v>0.03551240643695526</v>
      </c>
      <c r="I32">
        <f t="shared" si="5"/>
        <v>0.036100766870215587</v>
      </c>
      <c r="J32">
        <f t="shared" si="5"/>
        <v>0.03817230210440545</v>
      </c>
      <c r="K32">
        <f t="shared" si="5"/>
        <v>0.04118000339545861</v>
      </c>
      <c r="L32">
        <f t="shared" si="5"/>
        <v>0.043071730114593254</v>
      </c>
      <c r="M32">
        <f t="shared" si="5"/>
        <v>0.04716650779366432</v>
      </c>
      <c r="N32">
        <f t="shared" si="5"/>
        <v>0.05106524826352466</v>
      </c>
      <c r="O32">
        <f t="shared" si="5"/>
        <v>0.05552324660813813</v>
      </c>
      <c r="P32">
        <f t="shared" si="5"/>
        <v>0.05918724704775307</v>
      </c>
      <c r="Q32">
        <f t="shared" si="5"/>
        <v>0.062297759190118845</v>
      </c>
      <c r="R32">
        <f t="shared" si="5"/>
        <v>0.06598117184813351</v>
      </c>
      <c r="S32">
        <f t="shared" si="5"/>
        <v>0.07122406146151282</v>
      </c>
      <c r="T32">
        <f t="shared" si="5"/>
        <v>0.07740577248168486</v>
      </c>
      <c r="U32">
        <f t="shared" si="5"/>
        <v>0.08668118004973147</v>
      </c>
      <c r="V32">
        <f t="shared" si="5"/>
        <v>0.10131617839789556</v>
      </c>
      <c r="W32">
        <f t="shared" si="5"/>
        <v>0.11870980642361491</v>
      </c>
      <c r="X32">
        <f t="shared" si="5"/>
        <v>0.13894751392771643</v>
      </c>
      <c r="Y32">
        <f t="shared" si="5"/>
        <v>0.17069122729216507</v>
      </c>
      <c r="Z32">
        <f t="shared" si="5"/>
        <v>0.20601150150215947</v>
      </c>
      <c r="AA32">
        <f t="shared" si="5"/>
        <v>0.24064518234900514</v>
      </c>
      <c r="AB32">
        <f t="shared" si="5"/>
        <v>0.2743128876283889</v>
      </c>
      <c r="AC32">
        <f t="shared" si="5"/>
        <v>0.3100376329637832</v>
      </c>
      <c r="AD32">
        <f t="shared" si="5"/>
        <v>0.3525118855829073</v>
      </c>
      <c r="AE32">
        <f t="shared" si="5"/>
        <v>0.39330638345057767</v>
      </c>
      <c r="AF32">
        <f t="shared" si="5"/>
        <v>0.4408562864350023</v>
      </c>
      <c r="AG32">
        <f t="shared" si="5"/>
        <v>0.47344967067508614</v>
      </c>
      <c r="AH32">
        <f t="shared" si="5"/>
        <v>0.5222414239054228</v>
      </c>
      <c r="AI32">
        <f t="shared" si="5"/>
        <v>0.5498386424096142</v>
      </c>
      <c r="AJ32">
        <f t="shared" si="5"/>
        <v>0.5814519211646173</v>
      </c>
      <c r="AK32">
        <f t="shared" si="5"/>
        <v>0.6229497523571047</v>
      </c>
      <c r="AL32">
        <f t="shared" si="5"/>
        <v>0.6710761850827528</v>
      </c>
      <c r="AM32">
        <f t="shared" si="5"/>
        <v>0.7203872298193057</v>
      </c>
      <c r="AN32">
        <f t="shared" si="5"/>
        <v>0.7680257005429694</v>
      </c>
      <c r="AO32">
        <f t="shared" si="5"/>
        <v>0.8068664472591812</v>
      </c>
      <c r="AP32">
        <f t="shared" si="5"/>
        <v>0.8358740146352192</v>
      </c>
      <c r="AQ32">
        <f t="shared" si="5"/>
        <v>0.8767179207890999</v>
      </c>
      <c r="AR32">
        <f t="shared" si="5"/>
        <v>0.9056068661526242</v>
      </c>
      <c r="AS32">
        <f t="shared" si="5"/>
        <v>0.9254058022834412</v>
      </c>
      <c r="AT32">
        <f t="shared" si="5"/>
        <v>0.9460932285118278</v>
      </c>
      <c r="AU32">
        <f t="shared" si="5"/>
        <v>0.9667604045138802</v>
      </c>
      <c r="AV32">
        <f t="shared" si="5"/>
        <v>1</v>
      </c>
      <c r="AW32">
        <f t="shared" si="5"/>
        <v>1.045052313470845</v>
      </c>
      <c r="AX32">
        <f t="shared" si="5"/>
        <v>1.0904292129611959</v>
      </c>
      <c r="AY32">
        <f t="shared" si="5"/>
        <v>1.1341922575898775</v>
      </c>
      <c r="AZ32">
        <f t="shared" si="5"/>
        <v>1.1769447655057086</v>
      </c>
      <c r="BA32">
        <f t="shared" si="5"/>
        <v>1.224950657535191</v>
      </c>
      <c r="BB32">
        <f t="shared" si="5"/>
        <v>1.2684494672995041</v>
      </c>
      <c r="BC32">
        <f t="shared" si="5"/>
        <v>1.3144446545629527</v>
      </c>
      <c r="BD32">
        <f>BD8/BD9</f>
        <v>1.372541584338691</v>
      </c>
      <c r="BE32">
        <f>BE8/BE9</f>
        <v>1.397957028478509</v>
      </c>
    </row>
    <row r="33" spans="2:56" ht="12.75">
      <c r="B33" t="s">
        <v>66</v>
      </c>
      <c r="C33" s="7">
        <f>C15/C8</f>
        <v>0.5913249913353827</v>
      </c>
      <c r="D33" s="7">
        <f aca="true" t="shared" si="6" ref="D33:BC33">D15/D8</f>
        <v>0.5966642631329885</v>
      </c>
      <c r="E33" s="7">
        <f t="shared" si="6"/>
        <v>0.5949776252678506</v>
      </c>
      <c r="F33" s="7">
        <f t="shared" si="6"/>
        <v>0.5957976833678797</v>
      </c>
      <c r="G33" s="7">
        <f t="shared" si="6"/>
        <v>0.6181194054059703</v>
      </c>
      <c r="H33" s="7">
        <f t="shared" si="6"/>
        <v>0.6296174954603775</v>
      </c>
      <c r="I33" s="7">
        <f t="shared" si="6"/>
        <v>0.6257405638349484</v>
      </c>
      <c r="J33" s="7">
        <f t="shared" si="6"/>
        <v>0.6267155640813542</v>
      </c>
      <c r="K33" s="7">
        <f t="shared" si="6"/>
        <v>0.645482125695925</v>
      </c>
      <c r="L33" s="7">
        <f t="shared" si="6"/>
        <v>0.6413145526357554</v>
      </c>
      <c r="M33" s="7">
        <f t="shared" si="6"/>
        <v>0.6411631203878027</v>
      </c>
      <c r="N33" s="7">
        <f t="shared" si="6"/>
        <v>0.6578589145446007</v>
      </c>
      <c r="O33" s="7">
        <f t="shared" si="6"/>
        <v>0.6666845239220195</v>
      </c>
      <c r="P33" s="7">
        <f t="shared" si="6"/>
        <v>0.6441905306635424</v>
      </c>
      <c r="Q33" s="7">
        <f t="shared" si="6"/>
        <v>0.6414611079140546</v>
      </c>
      <c r="R33" s="7">
        <f t="shared" si="6"/>
        <v>0.6530516760357373</v>
      </c>
      <c r="S33" s="7">
        <f t="shared" si="6"/>
        <v>0.661678036025423</v>
      </c>
      <c r="T33" s="7">
        <f t="shared" si="6"/>
        <v>0.6797038137040008</v>
      </c>
      <c r="U33" s="7">
        <f t="shared" si="6"/>
        <v>0.6833047608232169</v>
      </c>
      <c r="V33" s="7">
        <f t="shared" si="6"/>
        <v>0.6792484489999884</v>
      </c>
      <c r="W33" s="7">
        <f t="shared" si="6"/>
        <v>0.6965585548341402</v>
      </c>
      <c r="X33" s="7">
        <f t="shared" si="6"/>
        <v>0.7056519895306491</v>
      </c>
      <c r="Y33" s="7">
        <f t="shared" si="6"/>
        <v>0.7008228474248899</v>
      </c>
      <c r="Z33" s="7">
        <f t="shared" si="6"/>
        <v>0.6940025552687227</v>
      </c>
      <c r="AA33" s="7">
        <f t="shared" si="6"/>
        <v>0.6931469876445154</v>
      </c>
      <c r="AB33" s="7">
        <f t="shared" si="6"/>
        <v>0.6834782274528444</v>
      </c>
      <c r="AC33" s="7">
        <f t="shared" si="6"/>
        <v>0.6815875371656666</v>
      </c>
      <c r="AD33" s="7">
        <f t="shared" si="6"/>
        <v>0.6683509773319652</v>
      </c>
      <c r="AE33" s="7">
        <f t="shared" si="6"/>
        <v>0.6687745499930954</v>
      </c>
      <c r="AF33" s="7">
        <f t="shared" si="6"/>
        <v>0.6286271778235152</v>
      </c>
      <c r="AG33" s="7">
        <f t="shared" si="6"/>
        <v>0.6360053327923632</v>
      </c>
      <c r="AH33" s="7">
        <f t="shared" si="6"/>
        <v>0.6365155288332935</v>
      </c>
      <c r="AI33" s="7">
        <f t="shared" si="6"/>
        <v>0.6361835079286209</v>
      </c>
      <c r="AJ33" s="7">
        <f t="shared" si="6"/>
        <v>0.6348880232769034</v>
      </c>
      <c r="AK33" s="7">
        <f t="shared" si="6"/>
        <v>0.6363705676838971</v>
      </c>
      <c r="AL33" s="7">
        <f t="shared" si="6"/>
        <v>0.6485155241363278</v>
      </c>
      <c r="AM33" s="7">
        <f t="shared" si="6"/>
        <v>0.6580394932930158</v>
      </c>
      <c r="AN33" s="7">
        <f t="shared" si="6"/>
        <v>0.6692485875465713</v>
      </c>
      <c r="AO33" s="7">
        <f t="shared" si="6"/>
        <v>0.6647829144163373</v>
      </c>
      <c r="AP33" s="7">
        <f t="shared" si="6"/>
        <v>0.6479318959534266</v>
      </c>
      <c r="AQ33" s="7">
        <f t="shared" si="6"/>
        <v>0.6303271879638128</v>
      </c>
      <c r="AR33" s="7">
        <f t="shared" si="6"/>
        <v>0.6326457132325048</v>
      </c>
      <c r="AS33" s="7">
        <f t="shared" si="6"/>
        <v>0.6336716844424845</v>
      </c>
      <c r="AT33" s="7">
        <f t="shared" si="6"/>
        <v>0.6389721043043889</v>
      </c>
      <c r="AU33" s="7">
        <f t="shared" si="6"/>
        <v>0.6415624472101483</v>
      </c>
      <c r="AV33" s="7">
        <f t="shared" si="6"/>
        <v>0.6398819831558833</v>
      </c>
      <c r="AW33" s="7">
        <f t="shared" si="6"/>
        <v>0.6322282167194377</v>
      </c>
      <c r="AX33" s="7">
        <f t="shared" si="6"/>
        <v>0.6252906649090089</v>
      </c>
      <c r="AY33" s="7">
        <f t="shared" si="6"/>
        <v>0.620577517218133</v>
      </c>
      <c r="AZ33" s="7">
        <f t="shared" si="6"/>
        <v>0.6133508516486255</v>
      </c>
      <c r="BA33" s="7">
        <f t="shared" si="6"/>
        <v>0.6106217764666487</v>
      </c>
      <c r="BB33" s="7">
        <f t="shared" si="6"/>
        <v>0.6087231928606397</v>
      </c>
      <c r="BC33" s="7">
        <f t="shared" si="6"/>
        <v>0.6075378857732424</v>
      </c>
      <c r="BD33" s="7"/>
    </row>
    <row r="34" spans="2:55" ht="12.75">
      <c r="B34" t="s">
        <v>79</v>
      </c>
      <c r="C34" s="3">
        <f>C15*1000/C18</f>
        <v>126.95756272822094</v>
      </c>
      <c r="D34" s="3">
        <f aca="true" t="shared" si="7" ref="D34:BB34">D15*1000/D18</f>
        <v>144.60013732691235</v>
      </c>
      <c r="E34" s="3">
        <f t="shared" si="7"/>
        <v>165.79035502586265</v>
      </c>
      <c r="F34" s="3">
        <f t="shared" si="7"/>
        <v>187.9087373363654</v>
      </c>
      <c r="G34" s="3">
        <f t="shared" si="7"/>
        <v>202.68416848712695</v>
      </c>
      <c r="H34" s="3">
        <f t="shared" si="7"/>
        <v>214.37347251821782</v>
      </c>
      <c r="I34" s="3">
        <f t="shared" si="7"/>
        <v>240.58674528000395</v>
      </c>
      <c r="J34" s="3">
        <f t="shared" si="7"/>
        <v>276.45275284638706</v>
      </c>
      <c r="K34" s="3">
        <f t="shared" si="7"/>
        <v>334.22357056628977</v>
      </c>
      <c r="L34" s="3">
        <f t="shared" si="7"/>
        <v>373.8427439433178</v>
      </c>
      <c r="M34" s="3">
        <f t="shared" si="7"/>
        <v>430.7133938938792</v>
      </c>
      <c r="N34" s="3">
        <f t="shared" si="7"/>
        <v>507.4697356490673</v>
      </c>
      <c r="O34" s="3">
        <f t="shared" si="7"/>
        <v>578.0816225779909</v>
      </c>
      <c r="P34" s="3">
        <f t="shared" si="7"/>
        <v>626.8616290572533</v>
      </c>
      <c r="Q34" s="3">
        <f t="shared" si="7"/>
        <v>704.0429213198308</v>
      </c>
      <c r="R34" s="3">
        <f t="shared" si="7"/>
        <v>786.0821129704567</v>
      </c>
      <c r="S34" s="3">
        <f t="shared" si="7"/>
        <v>904.5010648041765</v>
      </c>
      <c r="T34" s="3">
        <f t="shared" si="7"/>
        <v>1076.3917187051243</v>
      </c>
      <c r="U34" s="3">
        <f t="shared" si="7"/>
        <v>1268.1308316559487</v>
      </c>
      <c r="V34" s="3">
        <f t="shared" si="7"/>
        <v>1550.9216451226841</v>
      </c>
      <c r="W34" s="3">
        <f t="shared" si="7"/>
        <v>1905.8488024527835</v>
      </c>
      <c r="X34" s="3">
        <f t="shared" si="7"/>
        <v>2351.2549137458673</v>
      </c>
      <c r="Y34" s="3">
        <f t="shared" si="7"/>
        <v>2985.3633151509334</v>
      </c>
      <c r="Z34" s="3">
        <f t="shared" si="7"/>
        <v>3743.9046533573633</v>
      </c>
      <c r="AA34" s="3">
        <f t="shared" si="7"/>
        <v>4439.532742184206</v>
      </c>
      <c r="AB34" s="3">
        <f t="shared" si="7"/>
        <v>5121.399121501407</v>
      </c>
      <c r="AC34" s="3">
        <f t="shared" si="7"/>
        <v>5858.905333195866</v>
      </c>
      <c r="AD34" s="3">
        <f t="shared" si="7"/>
        <v>6700.24230733081</v>
      </c>
      <c r="AE34" s="3">
        <f t="shared" si="7"/>
        <v>7620.800948327261</v>
      </c>
      <c r="AF34" s="3">
        <f t="shared" si="7"/>
        <v>8303.324270002518</v>
      </c>
      <c r="AG34" s="3">
        <f t="shared" si="7"/>
        <v>8991.723278124975</v>
      </c>
      <c r="AH34" s="3">
        <f t="shared" si="7"/>
        <v>9955.965208259642</v>
      </c>
      <c r="AI34" s="3">
        <f t="shared" si="7"/>
        <v>10619.713937859537</v>
      </c>
      <c r="AJ34" s="3">
        <f t="shared" si="7"/>
        <v>11411.276639827325</v>
      </c>
      <c r="AK34" s="3">
        <f t="shared" si="7"/>
        <v>12339.257795547739</v>
      </c>
      <c r="AL34" s="3">
        <f t="shared" si="7"/>
        <v>13483.305358750149</v>
      </c>
      <c r="AM34" s="3">
        <f t="shared" si="7"/>
        <v>14776.12016104694</v>
      </c>
      <c r="AN34" s="3">
        <f t="shared" si="7"/>
        <v>16200.25208643213</v>
      </c>
      <c r="AO34" s="3">
        <f t="shared" si="7"/>
        <v>17221.506375837904</v>
      </c>
      <c r="AP34" s="3">
        <f t="shared" si="7"/>
        <v>17681.40126118034</v>
      </c>
      <c r="AQ34" s="3">
        <f t="shared" si="7"/>
        <v>18087.902714271073</v>
      </c>
      <c r="AR34" s="3">
        <f t="shared" si="7"/>
        <v>18834.44198088901</v>
      </c>
      <c r="AS34" s="3">
        <f t="shared" si="7"/>
        <v>19349.801283903336</v>
      </c>
      <c r="AT34" s="3">
        <f t="shared" si="7"/>
        <v>19909.72434278085</v>
      </c>
      <c r="AU34" s="3">
        <f t="shared" si="7"/>
        <v>20441.8376655318</v>
      </c>
      <c r="AV34" s="3">
        <f t="shared" si="7"/>
        <v>21241.696219089314</v>
      </c>
      <c r="AW34" s="3">
        <f t="shared" si="7"/>
        <v>22041.732050861974</v>
      </c>
      <c r="AX34" s="3">
        <f t="shared" si="7"/>
        <v>22825.880715251158</v>
      </c>
      <c r="AY34" s="3">
        <f t="shared" si="7"/>
        <v>23474.149636718776</v>
      </c>
      <c r="AZ34" s="3">
        <f t="shared" si="7"/>
        <v>23999.419266309636</v>
      </c>
      <c r="BA34" s="3">
        <f t="shared" si="7"/>
        <v>24698.399529426155</v>
      </c>
      <c r="BB34" s="3">
        <f t="shared" si="7"/>
        <v>25488.388351561094</v>
      </c>
      <c r="BC34" s="3">
        <f>BC15*1000/BC18</f>
        <v>26560.96963340226</v>
      </c>
    </row>
    <row r="35" spans="2:55" ht="12.75">
      <c r="B35" t="s">
        <v>70</v>
      </c>
      <c r="C35" s="3">
        <f>C34/C32</f>
        <v>5084.851185077269</v>
      </c>
      <c r="D35" s="3">
        <f aca="true" t="shared" si="8" ref="D35:BC35">D34/D32</f>
        <v>5449.598370323169</v>
      </c>
      <c r="E35" s="3">
        <f t="shared" si="8"/>
        <v>5508.454321088412</v>
      </c>
      <c r="F35" s="3">
        <f t="shared" si="8"/>
        <v>5705.688293479121</v>
      </c>
      <c r="G35" s="3">
        <f t="shared" si="8"/>
        <v>5819.035014176152</v>
      </c>
      <c r="H35" s="3">
        <f t="shared" si="8"/>
        <v>6036.579720351884</v>
      </c>
      <c r="I35" s="3">
        <f t="shared" si="8"/>
        <v>6664.311208261245</v>
      </c>
      <c r="J35" s="3">
        <f t="shared" si="8"/>
        <v>7242.234227588851</v>
      </c>
      <c r="K35" s="3">
        <f t="shared" si="8"/>
        <v>8116.16180204464</v>
      </c>
      <c r="L35" s="3">
        <f t="shared" si="8"/>
        <v>8679.53859639957</v>
      </c>
      <c r="M35" s="3">
        <f t="shared" si="8"/>
        <v>9131.76349154548</v>
      </c>
      <c r="N35" s="3">
        <f t="shared" si="8"/>
        <v>9937.672936205958</v>
      </c>
      <c r="O35" s="3">
        <f t="shared" si="8"/>
        <v>10411.524143353327</v>
      </c>
      <c r="P35" s="3">
        <f t="shared" si="8"/>
        <v>10591.160432778583</v>
      </c>
      <c r="Q35" s="3">
        <f t="shared" si="8"/>
        <v>11301.255943592596</v>
      </c>
      <c r="R35" s="3">
        <f t="shared" si="8"/>
        <v>11913.733735735303</v>
      </c>
      <c r="S35" s="3">
        <f t="shared" si="8"/>
        <v>12699.374989910391</v>
      </c>
      <c r="T35" s="3">
        <f t="shared" si="8"/>
        <v>13905.832655565986</v>
      </c>
      <c r="U35" s="3">
        <f t="shared" si="8"/>
        <v>14629.828884751982</v>
      </c>
      <c r="V35" s="3">
        <f t="shared" si="8"/>
        <v>15307.739293440409</v>
      </c>
      <c r="W35" s="3">
        <f t="shared" si="8"/>
        <v>16054.687138919076</v>
      </c>
      <c r="X35" s="3">
        <f t="shared" si="8"/>
        <v>16921.89264335483</v>
      </c>
      <c r="Y35" s="3">
        <f t="shared" si="8"/>
        <v>17489.846212430188</v>
      </c>
      <c r="Z35" s="3">
        <f t="shared" si="8"/>
        <v>18173.27977349905</v>
      </c>
      <c r="AA35" s="3">
        <f t="shared" si="8"/>
        <v>18448.45884238646</v>
      </c>
      <c r="AB35" s="3">
        <f t="shared" si="8"/>
        <v>18669.918011432826</v>
      </c>
      <c r="AC35" s="3">
        <f t="shared" si="8"/>
        <v>18897.400541953786</v>
      </c>
      <c r="AD35" s="3">
        <f t="shared" si="8"/>
        <v>19007.138713213626</v>
      </c>
      <c r="AE35" s="3">
        <f t="shared" si="8"/>
        <v>19376.245260674445</v>
      </c>
      <c r="AF35" s="3">
        <f t="shared" si="8"/>
        <v>18834.537525023406</v>
      </c>
      <c r="AG35" s="3">
        <f t="shared" si="8"/>
        <v>18991.930579028147</v>
      </c>
      <c r="AH35" s="3">
        <f t="shared" si="8"/>
        <v>19063.9132641126</v>
      </c>
      <c r="AI35" s="3">
        <f t="shared" si="8"/>
        <v>19314.237157504384</v>
      </c>
      <c r="AJ35" s="3">
        <f t="shared" si="8"/>
        <v>19625.486174284444</v>
      </c>
      <c r="AK35" s="3">
        <f t="shared" si="8"/>
        <v>19807.789872070265</v>
      </c>
      <c r="AL35" s="3">
        <f t="shared" si="8"/>
        <v>20092.063551752286</v>
      </c>
      <c r="AM35" s="3">
        <f t="shared" si="8"/>
        <v>20511.35771070404</v>
      </c>
      <c r="AN35" s="3">
        <f t="shared" si="8"/>
        <v>21093.372363684022</v>
      </c>
      <c r="AO35" s="3">
        <f t="shared" si="8"/>
        <v>21343.68882773238</v>
      </c>
      <c r="AP35" s="3">
        <f t="shared" si="8"/>
        <v>21153.189298385616</v>
      </c>
      <c r="AQ35" s="3">
        <f t="shared" si="8"/>
        <v>20631.382438254313</v>
      </c>
      <c r="AR35" s="3">
        <f t="shared" si="8"/>
        <v>20797.59185230691</v>
      </c>
      <c r="AS35" s="3">
        <f t="shared" si="8"/>
        <v>20909.53097133998</v>
      </c>
      <c r="AT35" s="3">
        <f t="shared" si="8"/>
        <v>21044.146330164698</v>
      </c>
      <c r="AU35" s="3">
        <f t="shared" si="8"/>
        <v>21144.678216119788</v>
      </c>
      <c r="AV35" s="3">
        <f t="shared" si="8"/>
        <v>21241.696219089314</v>
      </c>
      <c r="AW35" s="3">
        <f t="shared" si="8"/>
        <v>21091.510699265007</v>
      </c>
      <c r="AX35" s="3">
        <f t="shared" si="8"/>
        <v>20932.932137121166</v>
      </c>
      <c r="AY35" s="3">
        <f t="shared" si="8"/>
        <v>20696.799400306783</v>
      </c>
      <c r="AZ35" s="3">
        <f t="shared" si="8"/>
        <v>20391.28765401118</v>
      </c>
      <c r="BA35" s="3">
        <f t="shared" si="8"/>
        <v>20162.77094713638</v>
      </c>
      <c r="BB35" s="3">
        <f t="shared" si="8"/>
        <v>20094.129887432733</v>
      </c>
      <c r="BC35" s="3">
        <f t="shared" si="8"/>
        <v>20206.98972847485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AW103"/>
  <sheetViews>
    <sheetView workbookViewId="0" topLeftCell="A1">
      <pane xSplit="13060" topLeftCell="AR1" activePane="topRight" state="split"/>
      <selection pane="topLeft" activeCell="C78" sqref="C78:AV78"/>
      <selection pane="topRight" activeCell="AW78" sqref="AW78"/>
    </sheetView>
  </sheetViews>
  <sheetFormatPr defaultColWidth="11.00390625" defaultRowHeight="12.75"/>
  <cols>
    <col min="1" max="1" width="5.625" style="0" customWidth="1"/>
  </cols>
  <sheetData>
    <row r="3" ht="12.75">
      <c r="B3" s="10" t="s">
        <v>42</v>
      </c>
    </row>
    <row r="4" ht="12.75">
      <c r="B4" s="2" t="s">
        <v>97</v>
      </c>
    </row>
    <row r="5" ht="12.75">
      <c r="B5" t="s">
        <v>96</v>
      </c>
    </row>
    <row r="7" spans="3:49" ht="12.75">
      <c r="C7" s="1">
        <v>1955</v>
      </c>
      <c r="D7" s="1">
        <v>1957</v>
      </c>
      <c r="E7" s="1">
        <v>1959</v>
      </c>
      <c r="F7" s="1">
        <v>1961</v>
      </c>
      <c r="G7" s="1">
        <v>1963</v>
      </c>
      <c r="H7" s="1">
        <v>1965</v>
      </c>
      <c r="I7" s="1">
        <v>1967</v>
      </c>
      <c r="J7" s="1">
        <v>1969</v>
      </c>
      <c r="K7" s="1">
        <v>1971</v>
      </c>
      <c r="L7" s="1">
        <v>1972</v>
      </c>
      <c r="M7" s="1">
        <v>1973</v>
      </c>
      <c r="N7" s="1">
        <v>1974</v>
      </c>
      <c r="O7" s="1">
        <v>1975</v>
      </c>
      <c r="P7" s="1">
        <v>1976</v>
      </c>
      <c r="Q7" s="1">
        <v>1977</v>
      </c>
      <c r="R7" s="1">
        <v>1978</v>
      </c>
      <c r="S7" s="1">
        <v>1979</v>
      </c>
      <c r="T7" s="1">
        <v>1980</v>
      </c>
      <c r="U7" s="1">
        <v>1981</v>
      </c>
      <c r="V7" s="1">
        <v>1982</v>
      </c>
      <c r="W7" s="1">
        <v>1983</v>
      </c>
      <c r="X7" s="1">
        <v>1984</v>
      </c>
      <c r="Y7" s="1">
        <v>1985</v>
      </c>
      <c r="Z7" s="1">
        <v>1986</v>
      </c>
      <c r="AA7" s="1">
        <v>1987</v>
      </c>
      <c r="AB7" s="1">
        <v>1988</v>
      </c>
      <c r="AC7" s="1">
        <v>1989</v>
      </c>
      <c r="AD7" s="1">
        <v>1990</v>
      </c>
      <c r="AE7" s="1">
        <v>1991</v>
      </c>
      <c r="AF7" s="1">
        <v>1992</v>
      </c>
      <c r="AG7" s="1">
        <v>1993</v>
      </c>
      <c r="AH7" s="1">
        <v>1994</v>
      </c>
      <c r="AI7" s="1">
        <v>1995</v>
      </c>
      <c r="AJ7" s="1">
        <v>1996</v>
      </c>
      <c r="AK7" s="1">
        <v>1997</v>
      </c>
      <c r="AL7" s="1">
        <v>1998</v>
      </c>
      <c r="AM7" s="1">
        <v>1999</v>
      </c>
      <c r="AN7" s="1">
        <v>2000</v>
      </c>
      <c r="AO7" s="1">
        <v>2001</v>
      </c>
      <c r="AP7" s="1">
        <v>2002</v>
      </c>
      <c r="AQ7" s="1">
        <v>2003</v>
      </c>
      <c r="AR7" s="1">
        <v>2004</v>
      </c>
      <c r="AS7" s="1">
        <v>2005</v>
      </c>
      <c r="AT7" s="1">
        <v>2006</v>
      </c>
      <c r="AU7" s="1">
        <v>2007</v>
      </c>
      <c r="AV7" s="1">
        <v>2008</v>
      </c>
      <c r="AW7" s="1">
        <v>2009</v>
      </c>
    </row>
    <row r="8" spans="2:49" ht="12.75">
      <c r="B8" s="2" t="s">
        <v>98</v>
      </c>
      <c r="C8" s="3">
        <v>5739</v>
      </c>
      <c r="D8" s="3">
        <v>5797</v>
      </c>
      <c r="E8" s="3">
        <v>5852</v>
      </c>
      <c r="F8" s="3">
        <v>5941</v>
      </c>
      <c r="G8" s="3">
        <v>5946.199999136818</v>
      </c>
      <c r="H8" s="3">
        <v>5966.414139360769</v>
      </c>
      <c r="I8" s="3">
        <v>5997.654646886215</v>
      </c>
      <c r="J8" s="3">
        <v>6009.889317794622</v>
      </c>
      <c r="K8" s="3">
        <v>6010.11</v>
      </c>
      <c r="L8" s="3">
        <v>6054.376</v>
      </c>
      <c r="M8" s="3">
        <v>6097.363</v>
      </c>
      <c r="N8" s="3">
        <v>6143.825</v>
      </c>
      <c r="O8" s="3">
        <v>6195.562</v>
      </c>
      <c r="P8" s="3">
        <v>6251.799</v>
      </c>
      <c r="Q8" s="3">
        <v>6310.753</v>
      </c>
      <c r="R8" s="3">
        <v>6362.413</v>
      </c>
      <c r="S8" s="3">
        <v>6397.777</v>
      </c>
      <c r="T8" s="3">
        <v>6419.074</v>
      </c>
      <c r="U8" s="3">
        <v>6460.827</v>
      </c>
      <c r="V8" s="3">
        <v>6524.597</v>
      </c>
      <c r="W8" s="3">
        <v>6586.875</v>
      </c>
      <c r="X8" s="3">
        <v>6645.39</v>
      </c>
      <c r="Y8" s="3">
        <v>6700.208</v>
      </c>
      <c r="Z8" s="3">
        <v>6750.766</v>
      </c>
      <c r="AA8" s="3">
        <v>6796.219</v>
      </c>
      <c r="AB8" s="3">
        <v>6837.676</v>
      </c>
      <c r="AC8" s="3">
        <v>6877.25</v>
      </c>
      <c r="AD8" s="3">
        <v>6917.33</v>
      </c>
      <c r="AE8" s="3">
        <v>6960.261</v>
      </c>
      <c r="AF8" s="3">
        <v>7003.06</v>
      </c>
      <c r="AG8" s="3">
        <v>7044.291</v>
      </c>
      <c r="AH8" s="3">
        <v>7082.318</v>
      </c>
      <c r="AI8" s="3">
        <v>7112.623</v>
      </c>
      <c r="AJ8" s="3">
        <v>7137.487</v>
      </c>
      <c r="AK8" s="3">
        <v>7162.605</v>
      </c>
      <c r="AL8" s="3">
        <v>7189.46</v>
      </c>
      <c r="AM8" s="3">
        <v>7222.374</v>
      </c>
      <c r="AN8" s="3">
        <v>7272.684</v>
      </c>
      <c r="AO8" s="3">
        <v>7332.091</v>
      </c>
      <c r="AP8" s="3">
        <v>7406.489</v>
      </c>
      <c r="AQ8" s="3">
        <v>7502.868</v>
      </c>
      <c r="AR8" s="3">
        <v>7611.849</v>
      </c>
      <c r="AS8" s="3">
        <v>7732.086</v>
      </c>
      <c r="AT8" s="3">
        <v>7848.514</v>
      </c>
      <c r="AU8" s="3">
        <v>7989.013</v>
      </c>
      <c r="AV8" s="3">
        <v>8105.608</v>
      </c>
      <c r="AW8" s="3">
        <v>8177.351</v>
      </c>
    </row>
    <row r="9" spans="2:49" ht="12.75">
      <c r="B9" s="2" t="s">
        <v>99</v>
      </c>
      <c r="C9" s="3">
        <v>1100</v>
      </c>
      <c r="D9" s="3">
        <v>1103</v>
      </c>
      <c r="E9" s="3">
        <v>1104</v>
      </c>
      <c r="F9" s="3">
        <v>1101</v>
      </c>
      <c r="G9" s="3">
        <v>1108.4194346232393</v>
      </c>
      <c r="H9" s="3">
        <v>1120.8481149700258</v>
      </c>
      <c r="I9" s="3">
        <v>1136.2894545104075</v>
      </c>
      <c r="J9" s="3">
        <v>1148.7377789111472</v>
      </c>
      <c r="K9" s="3">
        <v>1155.184</v>
      </c>
      <c r="L9" s="3">
        <v>1159.276</v>
      </c>
      <c r="M9" s="3">
        <v>1163.001</v>
      </c>
      <c r="N9" s="3">
        <v>1167.428</v>
      </c>
      <c r="O9" s="3">
        <v>1173.134</v>
      </c>
      <c r="P9" s="3">
        <v>1179.722</v>
      </c>
      <c r="Q9" s="3">
        <v>1186.667</v>
      </c>
      <c r="R9" s="3">
        <v>1192.519</v>
      </c>
      <c r="S9" s="3">
        <v>1195.64</v>
      </c>
      <c r="T9" s="3">
        <v>1196.398</v>
      </c>
      <c r="U9" s="3">
        <v>1197.708</v>
      </c>
      <c r="V9" s="3">
        <v>1199.928</v>
      </c>
      <c r="W9" s="3">
        <v>1201.22</v>
      </c>
      <c r="X9" s="3">
        <v>1201.625</v>
      </c>
      <c r="Y9" s="3">
        <v>1201.435</v>
      </c>
      <c r="Z9" s="3">
        <v>1200.474</v>
      </c>
      <c r="AA9" s="3">
        <v>1198.515</v>
      </c>
      <c r="AB9" s="3">
        <v>1196.154</v>
      </c>
      <c r="AC9" s="3">
        <v>1193.754</v>
      </c>
      <c r="AD9" s="3">
        <v>1190.986</v>
      </c>
      <c r="AE9" s="3">
        <v>1190.442</v>
      </c>
      <c r="AF9" s="3">
        <v>1192.325</v>
      </c>
      <c r="AG9" s="3">
        <v>1193.984</v>
      </c>
      <c r="AH9" s="3">
        <v>1195.292</v>
      </c>
      <c r="AI9" s="3">
        <v>1196.133</v>
      </c>
      <c r="AJ9" s="3">
        <v>1196.098</v>
      </c>
      <c r="AK9" s="3">
        <v>1195.847</v>
      </c>
      <c r="AL9" s="3">
        <v>1195.697</v>
      </c>
      <c r="AM9" s="3">
        <v>1195.81</v>
      </c>
      <c r="AN9" s="3">
        <v>1197.224</v>
      </c>
      <c r="AO9" s="3">
        <v>1201.038</v>
      </c>
      <c r="AP9" s="3">
        <v>1209.888</v>
      </c>
      <c r="AQ9" s="3">
        <v>1222.496</v>
      </c>
      <c r="AR9" s="3">
        <v>1236.182</v>
      </c>
      <c r="AS9" s="3">
        <v>1251.176</v>
      </c>
      <c r="AT9" s="3">
        <v>1265.909</v>
      </c>
      <c r="AU9" s="3">
        <v>1286.285</v>
      </c>
      <c r="AV9" s="3">
        <v>1306.631</v>
      </c>
      <c r="AW9" s="3">
        <v>1318.923</v>
      </c>
    </row>
    <row r="10" spans="2:49" ht="12.75">
      <c r="B10" s="2" t="s">
        <v>100</v>
      </c>
      <c r="C10" s="3">
        <v>934</v>
      </c>
      <c r="D10" s="3">
        <v>954</v>
      </c>
      <c r="E10" s="3">
        <v>974</v>
      </c>
      <c r="F10" s="3">
        <v>997</v>
      </c>
      <c r="G10" s="3">
        <v>1007.910447725853</v>
      </c>
      <c r="H10" s="3">
        <v>1020.8185936301877</v>
      </c>
      <c r="I10" s="3">
        <v>1034.7241715191512</v>
      </c>
      <c r="J10" s="3">
        <v>1046.6279812026453</v>
      </c>
      <c r="K10" s="3">
        <v>1055.531</v>
      </c>
      <c r="L10" s="3">
        <v>1063.232</v>
      </c>
      <c r="M10" s="3">
        <v>1070.337</v>
      </c>
      <c r="N10" s="3">
        <v>1077.999</v>
      </c>
      <c r="O10" s="3">
        <v>1086.901</v>
      </c>
      <c r="P10" s="3">
        <v>1096.783</v>
      </c>
      <c r="Q10" s="3">
        <v>1107.117</v>
      </c>
      <c r="R10" s="3">
        <v>1116.402</v>
      </c>
      <c r="S10" s="3">
        <v>1123.026</v>
      </c>
      <c r="T10" s="3">
        <v>1127.258</v>
      </c>
      <c r="U10" s="3">
        <v>1129.104</v>
      </c>
      <c r="V10" s="3">
        <v>1128.772</v>
      </c>
      <c r="W10" s="3">
        <v>1127.649</v>
      </c>
      <c r="X10" s="3">
        <v>1125.809</v>
      </c>
      <c r="Y10" s="3">
        <v>1123.265</v>
      </c>
      <c r="Z10" s="3">
        <v>1119.983</v>
      </c>
      <c r="AA10" s="3">
        <v>1115.724</v>
      </c>
      <c r="AB10" s="3">
        <v>1110.255</v>
      </c>
      <c r="AC10" s="3">
        <v>1104.155</v>
      </c>
      <c r="AD10" s="3">
        <v>1098.071</v>
      </c>
      <c r="AE10" s="3">
        <v>1094.26</v>
      </c>
      <c r="AF10" s="3">
        <v>1092.475</v>
      </c>
      <c r="AG10" s="3">
        <v>1090.091</v>
      </c>
      <c r="AH10" s="3">
        <v>1086.537</v>
      </c>
      <c r="AI10" s="3">
        <v>1082.1</v>
      </c>
      <c r="AJ10" s="3">
        <v>1077.935</v>
      </c>
      <c r="AK10" s="3">
        <v>1073.917</v>
      </c>
      <c r="AL10" s="3">
        <v>1069.463</v>
      </c>
      <c r="AM10" s="3">
        <v>1065.177</v>
      </c>
      <c r="AN10" s="3">
        <v>1063.225</v>
      </c>
      <c r="AO10" s="3">
        <v>1062.618</v>
      </c>
      <c r="AP10" s="3">
        <v>1061.07</v>
      </c>
      <c r="AQ10" s="3">
        <v>1060.128</v>
      </c>
      <c r="AR10" s="3">
        <v>1059.588</v>
      </c>
      <c r="AS10" s="3">
        <v>1058.737</v>
      </c>
      <c r="AT10" s="3">
        <v>1057.897</v>
      </c>
      <c r="AU10" s="3">
        <v>1058.743</v>
      </c>
      <c r="AV10" s="3">
        <v>1059.089</v>
      </c>
      <c r="AW10" s="3">
        <v>1057.145</v>
      </c>
    </row>
    <row r="11" spans="2:49" ht="12.75">
      <c r="B11" s="2" t="s">
        <v>101</v>
      </c>
      <c r="C11" s="3">
        <v>432</v>
      </c>
      <c r="D11" s="3">
        <v>436</v>
      </c>
      <c r="E11" s="3">
        <v>440</v>
      </c>
      <c r="F11" s="3">
        <v>446</v>
      </c>
      <c r="G11" s="3">
        <v>463.0956528626059</v>
      </c>
      <c r="H11" s="3">
        <v>481.19876362634966</v>
      </c>
      <c r="I11" s="3">
        <v>501.3105744184398</v>
      </c>
      <c r="J11" s="3">
        <v>520.4298479868012</v>
      </c>
      <c r="K11" s="3">
        <v>539.557</v>
      </c>
      <c r="L11" s="3">
        <v>551.781</v>
      </c>
      <c r="M11" s="3">
        <v>563.734</v>
      </c>
      <c r="N11" s="3">
        <v>575.992</v>
      </c>
      <c r="O11" s="3">
        <v>588.896</v>
      </c>
      <c r="P11" s="3">
        <v>602.224</v>
      </c>
      <c r="Q11" s="3">
        <v>615.762</v>
      </c>
      <c r="R11" s="3">
        <v>628.705</v>
      </c>
      <c r="S11" s="3">
        <v>640.165</v>
      </c>
      <c r="T11" s="3">
        <v>650.304</v>
      </c>
      <c r="U11" s="3">
        <v>656.937</v>
      </c>
      <c r="V11" s="3">
        <v>659.995</v>
      </c>
      <c r="W11" s="3">
        <v>662.356</v>
      </c>
      <c r="X11" s="3">
        <v>664.527</v>
      </c>
      <c r="Y11" s="3">
        <v>666.433</v>
      </c>
      <c r="Z11" s="3">
        <v>669.734</v>
      </c>
      <c r="AA11" s="3">
        <v>676.437</v>
      </c>
      <c r="AB11" s="3">
        <v>687.535</v>
      </c>
      <c r="AC11" s="3">
        <v>700.079</v>
      </c>
      <c r="AD11" s="3">
        <v>707.501</v>
      </c>
      <c r="AE11" s="3">
        <v>713.988</v>
      </c>
      <c r="AF11" s="3">
        <v>723.255</v>
      </c>
      <c r="AG11" s="3">
        <v>730.87</v>
      </c>
      <c r="AH11" s="3">
        <v>738.227</v>
      </c>
      <c r="AI11" s="3">
        <v>748.08</v>
      </c>
      <c r="AJ11" s="3">
        <v>759.173</v>
      </c>
      <c r="AK11" s="3">
        <v>771.307</v>
      </c>
      <c r="AL11" s="3">
        <v>788.481</v>
      </c>
      <c r="AM11" s="3">
        <v>810.706</v>
      </c>
      <c r="AN11" s="3">
        <v>836.212</v>
      </c>
      <c r="AO11" s="3">
        <v>861.463</v>
      </c>
      <c r="AP11" s="3">
        <v>889.542</v>
      </c>
      <c r="AQ11" s="3">
        <v>919.047</v>
      </c>
      <c r="AR11" s="3">
        <v>944.886</v>
      </c>
      <c r="AS11" s="3">
        <v>971.779</v>
      </c>
      <c r="AT11" s="3">
        <v>998.054</v>
      </c>
      <c r="AU11" s="3">
        <v>1028.635</v>
      </c>
      <c r="AV11" s="3">
        <v>1058.668</v>
      </c>
      <c r="AW11" s="3">
        <v>1074.949</v>
      </c>
    </row>
    <row r="12" spans="2:49" ht="12.75">
      <c r="B12" s="2" t="s">
        <v>102</v>
      </c>
      <c r="C12" s="3">
        <v>859</v>
      </c>
      <c r="D12" s="3">
        <v>890</v>
      </c>
      <c r="E12" s="3">
        <v>921</v>
      </c>
      <c r="F12" s="3">
        <v>973</v>
      </c>
      <c r="G12" s="3">
        <v>1002.4450551412751</v>
      </c>
      <c r="H12" s="3">
        <v>1033.8550168809581</v>
      </c>
      <c r="I12" s="3">
        <v>1069.2232786790291</v>
      </c>
      <c r="J12" s="3">
        <v>1101.5587204430803</v>
      </c>
      <c r="K12" s="3">
        <v>1137.847</v>
      </c>
      <c r="L12" s="3">
        <v>1162.111</v>
      </c>
      <c r="M12" s="3">
        <v>1185.749</v>
      </c>
      <c r="N12" s="3">
        <v>1209.811</v>
      </c>
      <c r="O12" s="3">
        <v>1234.971</v>
      </c>
      <c r="P12" s="3">
        <v>1261.346</v>
      </c>
      <c r="Q12" s="3">
        <v>1288.42</v>
      </c>
      <c r="R12" s="3">
        <v>1313.995</v>
      </c>
      <c r="S12" s="3">
        <v>1336.2</v>
      </c>
      <c r="T12" s="3">
        <v>1355.449</v>
      </c>
      <c r="U12" s="3">
        <v>1371.325</v>
      </c>
      <c r="V12" s="3">
        <v>1384.685</v>
      </c>
      <c r="W12" s="3">
        <v>1397.654</v>
      </c>
      <c r="X12" s="3">
        <v>1409.867</v>
      </c>
      <c r="Y12" s="3">
        <v>1421.447</v>
      </c>
      <c r="Z12" s="3">
        <v>1432.673</v>
      </c>
      <c r="AA12" s="3">
        <v>1446.548</v>
      </c>
      <c r="AB12" s="3">
        <v>1463.921</v>
      </c>
      <c r="AC12" s="3">
        <v>1480.067</v>
      </c>
      <c r="AD12" s="3">
        <v>1490.047</v>
      </c>
      <c r="AE12" s="3">
        <v>1499.71</v>
      </c>
      <c r="AF12" s="3">
        <v>1513.441</v>
      </c>
      <c r="AG12" s="3">
        <v>1527.452</v>
      </c>
      <c r="AH12" s="3">
        <v>1542.442</v>
      </c>
      <c r="AI12" s="3">
        <v>1558.964</v>
      </c>
      <c r="AJ12" s="3">
        <v>1577.514</v>
      </c>
      <c r="AK12" s="3">
        <v>1600.482</v>
      </c>
      <c r="AL12" s="3">
        <v>1628.238</v>
      </c>
      <c r="AM12" s="3">
        <v>1660.95</v>
      </c>
      <c r="AN12" s="3">
        <v>1706.537</v>
      </c>
      <c r="AO12" s="3">
        <v>1756.714</v>
      </c>
      <c r="AP12" s="3">
        <v>1801.281</v>
      </c>
      <c r="AQ12" s="3">
        <v>1844.117</v>
      </c>
      <c r="AR12" s="3">
        <v>1886.739</v>
      </c>
      <c r="AS12" s="3">
        <v>1931.046</v>
      </c>
      <c r="AT12" s="3">
        <v>1972.686</v>
      </c>
      <c r="AU12" s="3">
        <v>2019.299</v>
      </c>
      <c r="AV12" s="3">
        <v>2061.499</v>
      </c>
      <c r="AW12" s="3">
        <v>2085.98</v>
      </c>
    </row>
    <row r="13" spans="2:49" ht="12.75">
      <c r="B13" s="2" t="s">
        <v>103</v>
      </c>
      <c r="C13" s="3">
        <v>418</v>
      </c>
      <c r="D13" s="3">
        <v>423</v>
      </c>
      <c r="E13" s="3">
        <v>428</v>
      </c>
      <c r="F13" s="3">
        <v>434</v>
      </c>
      <c r="G13" s="3">
        <v>441.065709078174</v>
      </c>
      <c r="H13" s="3">
        <v>449.1338121274569</v>
      </c>
      <c r="I13" s="3">
        <v>457.2043096821859</v>
      </c>
      <c r="J13" s="3">
        <v>465.27720227680385</v>
      </c>
      <c r="K13" s="3">
        <v>471.351</v>
      </c>
      <c r="L13" s="3">
        <v>475.697</v>
      </c>
      <c r="M13" s="3">
        <v>479.822</v>
      </c>
      <c r="N13" s="3">
        <v>484.207</v>
      </c>
      <c r="O13" s="3">
        <v>489.172</v>
      </c>
      <c r="P13" s="3">
        <v>494.549</v>
      </c>
      <c r="Q13" s="3">
        <v>500.097</v>
      </c>
      <c r="R13" s="3">
        <v>505.104</v>
      </c>
      <c r="S13" s="3">
        <v>508.835</v>
      </c>
      <c r="T13" s="3">
        <v>511.49</v>
      </c>
      <c r="U13" s="3">
        <v>514.409</v>
      </c>
      <c r="V13" s="3">
        <v>517.675</v>
      </c>
      <c r="W13" s="3">
        <v>520.414</v>
      </c>
      <c r="X13" s="3">
        <v>522.687</v>
      </c>
      <c r="Y13" s="3">
        <v>524.455</v>
      </c>
      <c r="Z13" s="3">
        <v>525.75</v>
      </c>
      <c r="AA13" s="3">
        <v>526.585</v>
      </c>
      <c r="AB13" s="3">
        <v>527.102</v>
      </c>
      <c r="AC13" s="3">
        <v>527.437</v>
      </c>
      <c r="AD13" s="3">
        <v>527.599</v>
      </c>
      <c r="AE13" s="3">
        <v>527.738</v>
      </c>
      <c r="AF13" s="3">
        <v>527.994</v>
      </c>
      <c r="AG13" s="3">
        <v>528.254</v>
      </c>
      <c r="AH13" s="3">
        <v>528.653</v>
      </c>
      <c r="AI13" s="3">
        <v>528.922</v>
      </c>
      <c r="AJ13" s="3">
        <v>528.769</v>
      </c>
      <c r="AK13" s="3">
        <v>528.68</v>
      </c>
      <c r="AL13" s="3">
        <v>529.2</v>
      </c>
      <c r="AM13" s="3">
        <v>530.37</v>
      </c>
      <c r="AN13" s="3">
        <v>532.062</v>
      </c>
      <c r="AO13" s="3">
        <v>533.988</v>
      </c>
      <c r="AP13" s="3">
        <v>537.245</v>
      </c>
      <c r="AQ13" s="3">
        <v>542.367</v>
      </c>
      <c r="AR13" s="3">
        <v>548.108</v>
      </c>
      <c r="AS13" s="3">
        <v>554.148</v>
      </c>
      <c r="AT13" s="3">
        <v>560.19</v>
      </c>
      <c r="AU13" s="3">
        <v>567.088</v>
      </c>
      <c r="AV13" s="3">
        <v>573.758</v>
      </c>
      <c r="AW13" s="3">
        <v>577.885</v>
      </c>
    </row>
    <row r="14" spans="2:49" ht="12.75">
      <c r="B14" s="2" t="s">
        <v>104</v>
      </c>
      <c r="C14" s="3">
        <v>2861</v>
      </c>
      <c r="D14" s="3">
        <v>2857</v>
      </c>
      <c r="E14" s="3">
        <v>2853</v>
      </c>
      <c r="F14" s="3">
        <v>2902</v>
      </c>
      <c r="G14" s="3">
        <v>2848.943902112193</v>
      </c>
      <c r="H14" s="3">
        <v>2803.82492736274</v>
      </c>
      <c r="I14" s="3">
        <v>2764.655309500635</v>
      </c>
      <c r="J14" s="3">
        <v>2718.411757572465</v>
      </c>
      <c r="K14" s="3">
        <v>2663.073</v>
      </c>
      <c r="L14" s="3">
        <v>2653.829</v>
      </c>
      <c r="M14" s="3">
        <v>2643.766</v>
      </c>
      <c r="N14" s="3">
        <v>2635.509</v>
      </c>
      <c r="O14" s="3">
        <v>2630.086</v>
      </c>
      <c r="P14" s="3">
        <v>2626.65</v>
      </c>
      <c r="Q14" s="3">
        <v>2624.019</v>
      </c>
      <c r="R14" s="3">
        <v>2618.795</v>
      </c>
      <c r="S14" s="3">
        <v>2607.503</v>
      </c>
      <c r="T14" s="3">
        <v>2590.95</v>
      </c>
      <c r="U14" s="3">
        <v>2585.113</v>
      </c>
      <c r="V14" s="3">
        <v>2590.607</v>
      </c>
      <c r="W14" s="3">
        <v>2594.477</v>
      </c>
      <c r="X14" s="3">
        <v>2596.693</v>
      </c>
      <c r="Y14" s="3">
        <v>2597.467</v>
      </c>
      <c r="Z14" s="3">
        <v>2595.804</v>
      </c>
      <c r="AA14" s="3">
        <v>2590.275</v>
      </c>
      <c r="AB14" s="3">
        <v>2581.096</v>
      </c>
      <c r="AC14" s="3">
        <v>2568.841</v>
      </c>
      <c r="AD14" s="3">
        <v>2554.531</v>
      </c>
      <c r="AE14" s="3">
        <v>2543.614</v>
      </c>
      <c r="AF14" s="3">
        <v>2535.612</v>
      </c>
      <c r="AG14" s="3">
        <v>2527.278</v>
      </c>
      <c r="AH14" s="3">
        <v>2519.786</v>
      </c>
      <c r="AI14" s="3">
        <v>2511.502</v>
      </c>
      <c r="AJ14" s="3">
        <v>2501.934</v>
      </c>
      <c r="AK14" s="3">
        <v>2491.799</v>
      </c>
      <c r="AL14" s="3">
        <v>2480.851</v>
      </c>
      <c r="AM14" s="3">
        <v>2469.759</v>
      </c>
      <c r="AN14" s="3">
        <v>2461.528</v>
      </c>
      <c r="AO14" s="3">
        <v>2456.655</v>
      </c>
      <c r="AP14" s="3">
        <v>2456.598</v>
      </c>
      <c r="AQ14" s="3">
        <v>2460.407</v>
      </c>
      <c r="AR14" s="3">
        <v>2465.737</v>
      </c>
      <c r="AS14" s="3">
        <v>2473.223</v>
      </c>
      <c r="AT14" s="3">
        <v>2479.986</v>
      </c>
      <c r="AU14" s="3">
        <v>2492.034</v>
      </c>
      <c r="AV14" s="3">
        <v>2506.454</v>
      </c>
      <c r="AW14" s="3">
        <v>2510.631</v>
      </c>
    </row>
    <row r="15" spans="2:49" ht="12.75">
      <c r="B15" s="2" t="s">
        <v>105</v>
      </c>
      <c r="C15" s="3">
        <v>2008</v>
      </c>
      <c r="D15" s="3">
        <v>1997</v>
      </c>
      <c r="E15" s="3">
        <v>1985</v>
      </c>
      <c r="F15" s="3">
        <v>2000</v>
      </c>
      <c r="G15" s="3">
        <v>1938.8974196778147</v>
      </c>
      <c r="H15" s="3">
        <v>1884.7443059921236</v>
      </c>
      <c r="I15" s="3">
        <v>1835.5475729333134</v>
      </c>
      <c r="J15" s="3">
        <v>1781.2956054431684</v>
      </c>
      <c r="K15" s="3">
        <v>1726.993</v>
      </c>
      <c r="L15" s="3">
        <v>1718.061</v>
      </c>
      <c r="M15" s="3">
        <v>1709.873</v>
      </c>
      <c r="N15" s="3">
        <v>1702.291</v>
      </c>
      <c r="O15" s="3">
        <v>1696.305</v>
      </c>
      <c r="P15" s="3">
        <v>1691.527</v>
      </c>
      <c r="Q15" s="3">
        <v>1686.894</v>
      </c>
      <c r="R15" s="3">
        <v>1680.351</v>
      </c>
      <c r="S15" s="3">
        <v>1669.626</v>
      </c>
      <c r="T15" s="3">
        <v>1655.408</v>
      </c>
      <c r="U15" s="3">
        <v>1650.592</v>
      </c>
      <c r="V15" s="3">
        <v>1655.897</v>
      </c>
      <c r="W15" s="3">
        <v>1660.683</v>
      </c>
      <c r="X15" s="3">
        <v>1664.687</v>
      </c>
      <c r="Y15" s="3">
        <v>1668.001</v>
      </c>
      <c r="Z15" s="3">
        <v>1669.516</v>
      </c>
      <c r="AA15" s="3">
        <v>1668.263</v>
      </c>
      <c r="AB15" s="3">
        <v>1665.071</v>
      </c>
      <c r="AC15" s="3">
        <v>1661.129</v>
      </c>
      <c r="AD15" s="3">
        <v>1658.857</v>
      </c>
      <c r="AE15" s="3">
        <v>1662.139</v>
      </c>
      <c r="AF15" s="3">
        <v>1669.966</v>
      </c>
      <c r="AG15" s="3">
        <v>1678.591</v>
      </c>
      <c r="AH15" s="3">
        <v>1687.817</v>
      </c>
      <c r="AI15" s="3">
        <v>1697.263</v>
      </c>
      <c r="AJ15" s="3">
        <v>1704.208</v>
      </c>
      <c r="AK15" s="3">
        <v>1709.823</v>
      </c>
      <c r="AL15" s="3">
        <v>1716.276</v>
      </c>
      <c r="AM15" s="3">
        <v>1724.184</v>
      </c>
      <c r="AN15" s="3">
        <v>1734.696</v>
      </c>
      <c r="AO15" s="3">
        <v>1750.38</v>
      </c>
      <c r="AP15" s="3">
        <v>1775.307</v>
      </c>
      <c r="AQ15" s="3">
        <v>1806.711</v>
      </c>
      <c r="AR15" s="3">
        <v>1839.9</v>
      </c>
      <c r="AS15" s="3">
        <v>1874.753</v>
      </c>
      <c r="AT15" s="3">
        <v>1909.039</v>
      </c>
      <c r="AU15" s="3">
        <v>1951.388</v>
      </c>
      <c r="AV15" s="3">
        <v>2001.643</v>
      </c>
      <c r="AW15" s="3">
        <v>2037.756</v>
      </c>
    </row>
    <row r="16" spans="2:49" ht="12.75">
      <c r="B16" s="2" t="s">
        <v>106</v>
      </c>
      <c r="C16" s="3">
        <v>3534</v>
      </c>
      <c r="D16" s="3">
        <v>3672</v>
      </c>
      <c r="E16" s="3">
        <v>3815</v>
      </c>
      <c r="F16" s="3">
        <v>3941</v>
      </c>
      <c r="G16" s="3">
        <v>4155.021932460197</v>
      </c>
      <c r="H16" s="3">
        <v>4391.93208706893</v>
      </c>
      <c r="I16" s="3">
        <v>4651.714268762745</v>
      </c>
      <c r="J16" s="3">
        <v>4912.372992600386</v>
      </c>
      <c r="K16" s="3">
        <v>5148.937</v>
      </c>
      <c r="L16" s="3">
        <v>5231.262</v>
      </c>
      <c r="M16" s="3">
        <v>5314.04</v>
      </c>
      <c r="N16" s="3">
        <v>5398.762</v>
      </c>
      <c r="O16" s="3">
        <v>5488.223</v>
      </c>
      <c r="P16" s="3">
        <v>5582.825</v>
      </c>
      <c r="Q16" s="3">
        <v>5680.329</v>
      </c>
      <c r="R16" s="3">
        <v>5772.339</v>
      </c>
      <c r="S16" s="3">
        <v>5850.718</v>
      </c>
      <c r="T16" s="3">
        <v>5916.701</v>
      </c>
      <c r="U16" s="3">
        <v>5957.841</v>
      </c>
      <c r="V16" s="3">
        <v>5975.085</v>
      </c>
      <c r="W16" s="3">
        <v>5987.416</v>
      </c>
      <c r="X16" s="3">
        <v>5997.788</v>
      </c>
      <c r="Y16" s="3">
        <v>6009.105</v>
      </c>
      <c r="Z16" s="3">
        <v>6018.366</v>
      </c>
      <c r="AA16" s="3">
        <v>6026.643</v>
      </c>
      <c r="AB16" s="3">
        <v>6037.21</v>
      </c>
      <c r="AC16" s="3">
        <v>6048.757</v>
      </c>
      <c r="AD16" s="3">
        <v>6057.351</v>
      </c>
      <c r="AE16" s="3">
        <v>6067.168</v>
      </c>
      <c r="AF16" s="3">
        <v>6081.457</v>
      </c>
      <c r="AG16" s="3">
        <v>6094.088</v>
      </c>
      <c r="AH16" s="3">
        <v>6102.869</v>
      </c>
      <c r="AI16" s="3">
        <v>6112.236</v>
      </c>
      <c r="AJ16" s="3">
        <v>6126.745</v>
      </c>
      <c r="AK16" s="3">
        <v>6144.587</v>
      </c>
      <c r="AL16" s="3">
        <v>6168.342</v>
      </c>
      <c r="AM16" s="3">
        <v>6199.851</v>
      </c>
      <c r="AN16" s="3">
        <v>6251.21</v>
      </c>
      <c r="AO16" s="3">
        <v>6314.763</v>
      </c>
      <c r="AP16" s="3">
        <v>6418.387</v>
      </c>
      <c r="AQ16" s="3">
        <v>6565.154</v>
      </c>
      <c r="AR16" s="3">
        <v>6710.823</v>
      </c>
      <c r="AS16" s="3">
        <v>6860.191</v>
      </c>
      <c r="AT16" s="3">
        <v>6999.9</v>
      </c>
      <c r="AU16" s="3">
        <v>7166.031</v>
      </c>
      <c r="AV16" s="3">
        <v>7270.468</v>
      </c>
      <c r="AW16" s="3">
        <v>7288.071</v>
      </c>
    </row>
    <row r="17" spans="2:49" ht="12.75">
      <c r="B17" s="2" t="s">
        <v>107</v>
      </c>
      <c r="C17" s="3">
        <v>2387</v>
      </c>
      <c r="D17" s="3">
        <v>2422</v>
      </c>
      <c r="E17" s="3">
        <v>2456</v>
      </c>
      <c r="F17" s="3">
        <v>2525</v>
      </c>
      <c r="G17" s="3">
        <v>2630.1817455717205</v>
      </c>
      <c r="H17" s="3">
        <v>2746.379536565871</v>
      </c>
      <c r="I17" s="3">
        <v>2871.595240603265</v>
      </c>
      <c r="J17" s="3">
        <v>2993.827408189471</v>
      </c>
      <c r="K17" s="3">
        <v>3106.073</v>
      </c>
      <c r="L17" s="3">
        <v>3162.249</v>
      </c>
      <c r="M17" s="3">
        <v>3218.765</v>
      </c>
      <c r="N17" s="3">
        <v>3275.987</v>
      </c>
      <c r="O17" s="3">
        <v>3336.454</v>
      </c>
      <c r="P17" s="3">
        <v>3399.767</v>
      </c>
      <c r="Q17" s="3">
        <v>3464.265</v>
      </c>
      <c r="R17" s="3">
        <v>3525.011</v>
      </c>
      <c r="S17" s="3">
        <v>3577.091</v>
      </c>
      <c r="T17" s="3">
        <v>3621.541</v>
      </c>
      <c r="U17" s="3">
        <v>3656.952</v>
      </c>
      <c r="V17" s="3">
        <v>3684.771</v>
      </c>
      <c r="W17" s="3">
        <v>3710.458</v>
      </c>
      <c r="X17" s="3">
        <v>3733.828</v>
      </c>
      <c r="Y17" s="3">
        <v>3756.048</v>
      </c>
      <c r="Z17" s="3">
        <v>3775.015</v>
      </c>
      <c r="AA17" s="3">
        <v>3791.282</v>
      </c>
      <c r="AB17" s="3">
        <v>3808.861</v>
      </c>
      <c r="AC17" s="3">
        <v>3828.747</v>
      </c>
      <c r="AD17" s="3">
        <v>3848.229</v>
      </c>
      <c r="AE17" s="3">
        <v>3863.453</v>
      </c>
      <c r="AF17" s="3">
        <v>3875.734</v>
      </c>
      <c r="AG17" s="3">
        <v>3887.772</v>
      </c>
      <c r="AH17" s="3">
        <v>3899.416</v>
      </c>
      <c r="AI17" s="3">
        <v>3910.988</v>
      </c>
      <c r="AJ17" s="3">
        <v>3922.344</v>
      </c>
      <c r="AK17" s="3">
        <v>3935.217</v>
      </c>
      <c r="AL17" s="3">
        <v>3954.648</v>
      </c>
      <c r="AM17" s="3">
        <v>3988.368</v>
      </c>
      <c r="AN17" s="3">
        <v>4041.673</v>
      </c>
      <c r="AO17" s="3">
        <v>4118.229</v>
      </c>
      <c r="AP17" s="3">
        <v>4223.203</v>
      </c>
      <c r="AQ17" s="3">
        <v>4341.845</v>
      </c>
      <c r="AR17" s="3">
        <v>4459.265</v>
      </c>
      <c r="AS17" s="3">
        <v>4579.713</v>
      </c>
      <c r="AT17" s="3">
        <v>4693.379</v>
      </c>
      <c r="AU17" s="3">
        <v>4824.568</v>
      </c>
      <c r="AV17" s="3">
        <v>4950.566</v>
      </c>
      <c r="AW17" s="3">
        <v>5019.138</v>
      </c>
    </row>
    <row r="18" spans="2:49" ht="12.75">
      <c r="B18" s="2" t="s">
        <v>108</v>
      </c>
      <c r="C18" s="3">
        <v>1373</v>
      </c>
      <c r="D18" s="3">
        <v>1376</v>
      </c>
      <c r="E18" s="3">
        <v>1378</v>
      </c>
      <c r="F18" s="3">
        <v>1393</v>
      </c>
      <c r="G18" s="3">
        <v>1343.0548037156777</v>
      </c>
      <c r="H18" s="3">
        <v>1297.0365240448816</v>
      </c>
      <c r="I18" s="3">
        <v>1254.9545138270435</v>
      </c>
      <c r="J18" s="3">
        <v>1209.7961068654035</v>
      </c>
      <c r="K18" s="3">
        <v>1163.562</v>
      </c>
      <c r="L18" s="3">
        <v>1152.803</v>
      </c>
      <c r="M18" s="3">
        <v>1141.745</v>
      </c>
      <c r="N18" s="3">
        <v>1131.671</v>
      </c>
      <c r="O18" s="3">
        <v>1122.789</v>
      </c>
      <c r="P18" s="3">
        <v>1114.676</v>
      </c>
      <c r="Q18" s="3">
        <v>1106.833</v>
      </c>
      <c r="R18" s="3">
        <v>1097.761</v>
      </c>
      <c r="S18" s="3">
        <v>1085.958</v>
      </c>
      <c r="T18" s="3">
        <v>1071.75</v>
      </c>
      <c r="U18" s="3">
        <v>1065.712</v>
      </c>
      <c r="V18" s="3">
        <v>1068.843</v>
      </c>
      <c r="W18" s="3">
        <v>1072.071</v>
      </c>
      <c r="X18" s="3">
        <v>1074.64</v>
      </c>
      <c r="Y18" s="3">
        <v>1076.698</v>
      </c>
      <c r="Z18" s="3">
        <v>1077.849</v>
      </c>
      <c r="AA18" s="3">
        <v>1077.78</v>
      </c>
      <c r="AB18" s="3">
        <v>1075.145</v>
      </c>
      <c r="AC18" s="3">
        <v>1069.569</v>
      </c>
      <c r="AD18" s="3">
        <v>1064.177</v>
      </c>
      <c r="AE18" s="3">
        <v>1061.901</v>
      </c>
      <c r="AF18" s="3">
        <v>1061.888</v>
      </c>
      <c r="AG18" s="3">
        <v>1062.565</v>
      </c>
      <c r="AH18" s="3">
        <v>1063.584</v>
      </c>
      <c r="AI18" s="3">
        <v>1063.589</v>
      </c>
      <c r="AJ18" s="3">
        <v>1062.69</v>
      </c>
      <c r="AK18" s="3">
        <v>1061.463</v>
      </c>
      <c r="AL18" s="3">
        <v>1059.725</v>
      </c>
      <c r="AM18" s="3">
        <v>1058.023</v>
      </c>
      <c r="AN18" s="3">
        <v>1058.64</v>
      </c>
      <c r="AO18" s="3">
        <v>1059.076</v>
      </c>
      <c r="AP18" s="3">
        <v>1059.751</v>
      </c>
      <c r="AQ18" s="3">
        <v>1063.753</v>
      </c>
      <c r="AR18" s="3">
        <v>1067.415</v>
      </c>
      <c r="AS18" s="3">
        <v>1070.065</v>
      </c>
      <c r="AT18" s="3">
        <v>1072.521</v>
      </c>
      <c r="AU18" s="3">
        <v>1076.695</v>
      </c>
      <c r="AV18" s="3">
        <v>1079.725</v>
      </c>
      <c r="AW18" s="3">
        <v>1081.012</v>
      </c>
    </row>
    <row r="19" spans="2:49" ht="12.75">
      <c r="B19" s="2" t="s">
        <v>109</v>
      </c>
      <c r="C19" s="3">
        <v>2607</v>
      </c>
      <c r="D19" s="3">
        <v>2607</v>
      </c>
      <c r="E19" s="3">
        <v>2605</v>
      </c>
      <c r="F19" s="3">
        <v>2727</v>
      </c>
      <c r="G19" s="3">
        <v>2713.5342910073878</v>
      </c>
      <c r="H19" s="3">
        <v>2706.0655359288876</v>
      </c>
      <c r="I19" s="3">
        <v>2704.5972794245868</v>
      </c>
      <c r="J19" s="3">
        <v>2694.1212478193984</v>
      </c>
      <c r="K19" s="3">
        <v>2682.64</v>
      </c>
      <c r="L19" s="3">
        <v>2695.009</v>
      </c>
      <c r="M19" s="3">
        <v>2706.921</v>
      </c>
      <c r="N19" s="3">
        <v>2720.457</v>
      </c>
      <c r="O19" s="3">
        <v>2737.132</v>
      </c>
      <c r="P19" s="3">
        <v>2756.252</v>
      </c>
      <c r="Q19" s="3">
        <v>2776.241</v>
      </c>
      <c r="R19" s="3">
        <v>2793.363</v>
      </c>
      <c r="S19" s="3">
        <v>2803.694</v>
      </c>
      <c r="T19" s="3">
        <v>2807.914</v>
      </c>
      <c r="U19" s="3">
        <v>2809.608</v>
      </c>
      <c r="V19" s="3">
        <v>2809.708</v>
      </c>
      <c r="W19" s="3">
        <v>2808.185</v>
      </c>
      <c r="X19" s="3">
        <v>2804.68</v>
      </c>
      <c r="Y19" s="3">
        <v>2799.207</v>
      </c>
      <c r="Z19" s="3">
        <v>2790.025</v>
      </c>
      <c r="AA19" s="3">
        <v>2777.714</v>
      </c>
      <c r="AB19" s="3">
        <v>2764.447</v>
      </c>
      <c r="AC19" s="3">
        <v>2751.206</v>
      </c>
      <c r="AD19" s="3">
        <v>2739.375</v>
      </c>
      <c r="AE19" s="3">
        <v>2732.164</v>
      </c>
      <c r="AF19" s="3">
        <v>2729.231</v>
      </c>
      <c r="AG19" s="3">
        <v>2726.739</v>
      </c>
      <c r="AH19" s="3">
        <v>2722.505</v>
      </c>
      <c r="AI19" s="3">
        <v>2715.574</v>
      </c>
      <c r="AJ19" s="3">
        <v>2707.143</v>
      </c>
      <c r="AK19" s="3">
        <v>2698.677</v>
      </c>
      <c r="AL19" s="3">
        <v>2691.857</v>
      </c>
      <c r="AM19" s="3">
        <v>2686.843</v>
      </c>
      <c r="AN19" s="3">
        <v>2690.966</v>
      </c>
      <c r="AO19" s="3">
        <v>2695.558</v>
      </c>
      <c r="AP19" s="3">
        <v>2696.867</v>
      </c>
      <c r="AQ19" s="3">
        <v>2703.033</v>
      </c>
      <c r="AR19" s="3">
        <v>2709.098</v>
      </c>
      <c r="AS19" s="3">
        <v>2715.361</v>
      </c>
      <c r="AT19" s="3">
        <v>2720.369</v>
      </c>
      <c r="AU19" s="3">
        <v>2728.772</v>
      </c>
      <c r="AV19" s="3">
        <v>2738.098</v>
      </c>
      <c r="AW19" s="3">
        <v>2737.034</v>
      </c>
    </row>
    <row r="20" spans="2:49" ht="12.75">
      <c r="B20" s="2" t="s">
        <v>110</v>
      </c>
      <c r="C20" s="3">
        <v>2210</v>
      </c>
      <c r="D20" s="3">
        <v>2348</v>
      </c>
      <c r="E20" s="3">
        <v>2493</v>
      </c>
      <c r="F20" s="3">
        <v>2561</v>
      </c>
      <c r="G20" s="3">
        <v>2774.6519087460024</v>
      </c>
      <c r="H20" s="3">
        <v>3012.2441562749395</v>
      </c>
      <c r="I20" s="3">
        <v>3275.7669708556778</v>
      </c>
      <c r="J20" s="3">
        <v>3550.218108090792</v>
      </c>
      <c r="K20" s="3">
        <v>3807.611</v>
      </c>
      <c r="L20" s="3">
        <v>3898.778</v>
      </c>
      <c r="M20" s="3">
        <v>3989.378</v>
      </c>
      <c r="N20" s="3">
        <v>4081.355</v>
      </c>
      <c r="O20" s="3">
        <v>4177.019</v>
      </c>
      <c r="P20" s="3">
        <v>4276.745</v>
      </c>
      <c r="Q20" s="3">
        <v>4379.234</v>
      </c>
      <c r="R20" s="3">
        <v>4477.376</v>
      </c>
      <c r="S20" s="3">
        <v>4564.689</v>
      </c>
      <c r="T20" s="3">
        <v>4642.203</v>
      </c>
      <c r="U20" s="3">
        <v>4698.724</v>
      </c>
      <c r="V20" s="3">
        <v>4735.275</v>
      </c>
      <c r="W20" s="3">
        <v>4767.806</v>
      </c>
      <c r="X20" s="3">
        <v>4796.422</v>
      </c>
      <c r="Y20" s="3">
        <v>4822.885</v>
      </c>
      <c r="Z20" s="3">
        <v>4848.483</v>
      </c>
      <c r="AA20" s="3">
        <v>4874.042</v>
      </c>
      <c r="AB20" s="3">
        <v>4898.206</v>
      </c>
      <c r="AC20" s="3">
        <v>4920.594</v>
      </c>
      <c r="AD20" s="3">
        <v>4939.272</v>
      </c>
      <c r="AE20" s="3">
        <v>4960.06</v>
      </c>
      <c r="AF20" s="3">
        <v>4987.69</v>
      </c>
      <c r="AG20" s="3">
        <v>5013.251</v>
      </c>
      <c r="AH20" s="3">
        <v>5031.896</v>
      </c>
      <c r="AI20" s="3">
        <v>5047.413</v>
      </c>
      <c r="AJ20" s="3">
        <v>5065.279</v>
      </c>
      <c r="AK20" s="3">
        <v>5085.5</v>
      </c>
      <c r="AL20" s="3">
        <v>5112.133</v>
      </c>
      <c r="AM20" s="3">
        <v>5157.24</v>
      </c>
      <c r="AN20" s="3">
        <v>5230.106</v>
      </c>
      <c r="AO20" s="3">
        <v>5350.26</v>
      </c>
      <c r="AP20" s="3">
        <v>5499.822</v>
      </c>
      <c r="AQ20" s="3">
        <v>5639.466</v>
      </c>
      <c r="AR20" s="3">
        <v>5763.371</v>
      </c>
      <c r="AS20" s="3">
        <v>5879.766</v>
      </c>
      <c r="AT20" s="3">
        <v>5987.174</v>
      </c>
      <c r="AU20" s="3">
        <v>6112.078</v>
      </c>
      <c r="AV20" s="3">
        <v>6245.883</v>
      </c>
      <c r="AW20" s="3">
        <v>6300.46</v>
      </c>
    </row>
    <row r="21" spans="2:49" ht="12.75">
      <c r="B21" s="2" t="s">
        <v>0</v>
      </c>
      <c r="C21" s="3">
        <v>777</v>
      </c>
      <c r="D21" s="3">
        <v>786</v>
      </c>
      <c r="E21" s="3">
        <v>794</v>
      </c>
      <c r="F21" s="3">
        <v>804</v>
      </c>
      <c r="G21" s="3">
        <v>809.3588929139653</v>
      </c>
      <c r="H21" s="3">
        <v>816.7241571745525</v>
      </c>
      <c r="I21" s="3">
        <v>826.0984599196265</v>
      </c>
      <c r="J21" s="3">
        <v>831.4738165569748</v>
      </c>
      <c r="K21" s="3">
        <v>837.856</v>
      </c>
      <c r="L21" s="3">
        <v>850.168</v>
      </c>
      <c r="M21" s="3">
        <v>862.563</v>
      </c>
      <c r="N21" s="3">
        <v>875.127</v>
      </c>
      <c r="O21" s="3">
        <v>888.628</v>
      </c>
      <c r="P21" s="3">
        <v>902.809</v>
      </c>
      <c r="Q21" s="3">
        <v>917.263</v>
      </c>
      <c r="R21" s="3">
        <v>930.558</v>
      </c>
      <c r="S21" s="3">
        <v>941.33</v>
      </c>
      <c r="T21" s="3">
        <v>949.928</v>
      </c>
      <c r="U21" s="3">
        <v>959.266</v>
      </c>
      <c r="V21" s="3">
        <v>970.485</v>
      </c>
      <c r="W21" s="3">
        <v>981.707</v>
      </c>
      <c r="X21" s="3">
        <v>992.138</v>
      </c>
      <c r="Y21" s="3">
        <v>1002.226</v>
      </c>
      <c r="Z21" s="3">
        <v>1011.111</v>
      </c>
      <c r="AA21" s="3">
        <v>1018.882</v>
      </c>
      <c r="AB21" s="3">
        <v>1026.373</v>
      </c>
      <c r="AC21" s="3">
        <v>1034.195</v>
      </c>
      <c r="AD21" s="3">
        <v>1041.76</v>
      </c>
      <c r="AE21" s="3">
        <v>1050.778</v>
      </c>
      <c r="AF21" s="3">
        <v>1062.179</v>
      </c>
      <c r="AG21" s="3">
        <v>1073.48</v>
      </c>
      <c r="AH21" s="3">
        <v>1084.137</v>
      </c>
      <c r="AI21" s="3">
        <v>1093.83</v>
      </c>
      <c r="AJ21" s="3">
        <v>1103.756</v>
      </c>
      <c r="AK21" s="3">
        <v>1114.624</v>
      </c>
      <c r="AL21" s="3">
        <v>1126.519</v>
      </c>
      <c r="AM21" s="3">
        <v>1140.537</v>
      </c>
      <c r="AN21" s="3">
        <v>1158.645</v>
      </c>
      <c r="AO21" s="3">
        <v>1183.88</v>
      </c>
      <c r="AP21" s="3">
        <v>1215.793</v>
      </c>
      <c r="AQ21" s="3">
        <v>1249.484</v>
      </c>
      <c r="AR21" s="3">
        <v>1283.039</v>
      </c>
      <c r="AS21" s="3">
        <v>1317.719</v>
      </c>
      <c r="AT21" s="3">
        <v>1350.94</v>
      </c>
      <c r="AU21" s="3">
        <v>1392.368</v>
      </c>
      <c r="AV21" s="3">
        <v>1430.986</v>
      </c>
      <c r="AW21" s="3">
        <v>1452.15</v>
      </c>
    </row>
    <row r="22" spans="2:49" ht="12.75">
      <c r="B22" s="2" t="s">
        <v>1</v>
      </c>
      <c r="C22" s="3">
        <v>392</v>
      </c>
      <c r="D22" s="3">
        <v>396</v>
      </c>
      <c r="E22" s="3">
        <v>399</v>
      </c>
      <c r="F22" s="3">
        <v>410</v>
      </c>
      <c r="G22" s="3">
        <v>421.19376941255706</v>
      </c>
      <c r="H22" s="3">
        <v>433.39867678876755</v>
      </c>
      <c r="I22" s="3">
        <v>446.61611121350603</v>
      </c>
      <c r="J22" s="3">
        <v>459.845620737189</v>
      </c>
      <c r="K22" s="3">
        <v>469.078</v>
      </c>
      <c r="L22" s="3">
        <v>473.334</v>
      </c>
      <c r="M22" s="3">
        <v>477.189</v>
      </c>
      <c r="N22" s="3">
        <v>481.317</v>
      </c>
      <c r="O22" s="3">
        <v>485.937</v>
      </c>
      <c r="P22" s="3">
        <v>491.011</v>
      </c>
      <c r="Q22" s="3">
        <v>496.271</v>
      </c>
      <c r="R22" s="3">
        <v>501.107</v>
      </c>
      <c r="S22" s="3">
        <v>504.805</v>
      </c>
      <c r="T22" s="3">
        <v>507.52</v>
      </c>
      <c r="U22" s="3">
        <v>509.887</v>
      </c>
      <c r="V22" s="3">
        <v>512.184</v>
      </c>
      <c r="W22" s="3">
        <v>514.266</v>
      </c>
      <c r="X22" s="3">
        <v>516.086</v>
      </c>
      <c r="Y22" s="3">
        <v>517.68</v>
      </c>
      <c r="Z22" s="3">
        <v>518.519</v>
      </c>
      <c r="AA22" s="3">
        <v>518.494</v>
      </c>
      <c r="AB22" s="3">
        <v>518.499</v>
      </c>
      <c r="AC22" s="3">
        <v>518.894</v>
      </c>
      <c r="AD22" s="3">
        <v>519.3</v>
      </c>
      <c r="AE22" s="3">
        <v>520.842</v>
      </c>
      <c r="AF22" s="3">
        <v>523.618</v>
      </c>
      <c r="AG22" s="3">
        <v>526.378</v>
      </c>
      <c r="AH22" s="3">
        <v>529.366</v>
      </c>
      <c r="AI22" s="3">
        <v>532.486</v>
      </c>
      <c r="AJ22" s="3">
        <v>535.325</v>
      </c>
      <c r="AK22" s="3">
        <v>537.963</v>
      </c>
      <c r="AL22" s="3">
        <v>540.95</v>
      </c>
      <c r="AM22" s="3">
        <v>544.682</v>
      </c>
      <c r="AN22" s="3">
        <v>549.105</v>
      </c>
      <c r="AO22" s="3">
        <v>553.696</v>
      </c>
      <c r="AP22" s="3">
        <v>560.235</v>
      </c>
      <c r="AQ22" s="3">
        <v>568.823</v>
      </c>
      <c r="AR22" s="3">
        <v>576.837</v>
      </c>
      <c r="AS22" s="3">
        <v>584.457</v>
      </c>
      <c r="AT22" s="3">
        <v>591.859</v>
      </c>
      <c r="AU22" s="3">
        <v>600.646</v>
      </c>
      <c r="AV22" s="3">
        <v>610.384</v>
      </c>
      <c r="AW22" s="3">
        <v>616.898</v>
      </c>
    </row>
    <row r="23" spans="2:49" ht="12.75">
      <c r="B23" s="2" t="s">
        <v>2</v>
      </c>
      <c r="C23" s="3">
        <v>1193</v>
      </c>
      <c r="D23" s="3">
        <v>1255</v>
      </c>
      <c r="E23" s="3">
        <v>1321</v>
      </c>
      <c r="F23" s="3">
        <v>1380</v>
      </c>
      <c r="G23" s="3">
        <v>1469.4957209794065</v>
      </c>
      <c r="H23" s="3">
        <v>1566.9243892802076</v>
      </c>
      <c r="I23" s="3">
        <v>1674.2757515548715</v>
      </c>
      <c r="J23" s="3">
        <v>1783.5505333527926</v>
      </c>
      <c r="K23" s="3">
        <v>1881.769</v>
      </c>
      <c r="L23" s="3">
        <v>1909.167</v>
      </c>
      <c r="M23" s="3">
        <v>1935.388</v>
      </c>
      <c r="N23" s="3">
        <v>1962.427</v>
      </c>
      <c r="O23" s="3">
        <v>1991.206</v>
      </c>
      <c r="P23" s="3">
        <v>2021.885</v>
      </c>
      <c r="Q23" s="3">
        <v>2053.937</v>
      </c>
      <c r="R23" s="3">
        <v>2084.042</v>
      </c>
      <c r="S23" s="3">
        <v>2109.261</v>
      </c>
      <c r="T23" s="3">
        <v>2130.061</v>
      </c>
      <c r="U23" s="3">
        <v>2143.569</v>
      </c>
      <c r="V23" s="3">
        <v>2149.226</v>
      </c>
      <c r="W23" s="3">
        <v>2151.988</v>
      </c>
      <c r="X23" s="3">
        <v>2152.634</v>
      </c>
      <c r="Y23" s="3">
        <v>2151.295</v>
      </c>
      <c r="Z23" s="3">
        <v>2148.963</v>
      </c>
      <c r="AA23" s="3">
        <v>2143.485</v>
      </c>
      <c r="AB23" s="3">
        <v>2133.105</v>
      </c>
      <c r="AC23" s="3">
        <v>2121.003</v>
      </c>
      <c r="AD23" s="3">
        <v>2109.805</v>
      </c>
      <c r="AE23" s="3">
        <v>2102.913</v>
      </c>
      <c r="AF23" s="3">
        <v>2098.707</v>
      </c>
      <c r="AG23" s="3">
        <v>2093.909</v>
      </c>
      <c r="AH23" s="3">
        <v>2088.285</v>
      </c>
      <c r="AI23" s="3">
        <v>2082.014</v>
      </c>
      <c r="AJ23" s="3">
        <v>2077.033</v>
      </c>
      <c r="AK23" s="3">
        <v>2073.569</v>
      </c>
      <c r="AL23" s="3">
        <v>2070.927</v>
      </c>
      <c r="AM23" s="3">
        <v>2070.048</v>
      </c>
      <c r="AN23" s="3">
        <v>2073.411</v>
      </c>
      <c r="AO23" s="3">
        <v>2079.402</v>
      </c>
      <c r="AP23" s="3">
        <v>2085.134</v>
      </c>
      <c r="AQ23" s="3">
        <v>2091.438</v>
      </c>
      <c r="AR23" s="3">
        <v>2099.136</v>
      </c>
      <c r="AS23" s="3">
        <v>2108.27</v>
      </c>
      <c r="AT23" s="3">
        <v>2117.99</v>
      </c>
      <c r="AU23" s="3">
        <v>2130.375</v>
      </c>
      <c r="AV23" s="3">
        <v>2138.453</v>
      </c>
      <c r="AW23" s="3">
        <v>2134.703</v>
      </c>
    </row>
    <row r="24" spans="2:49" ht="12.75">
      <c r="B24" s="2" t="s">
        <v>3</v>
      </c>
      <c r="C24" s="3">
        <v>230</v>
      </c>
      <c r="D24" s="3">
        <v>230</v>
      </c>
      <c r="E24" s="3">
        <v>230</v>
      </c>
      <c r="F24" s="3">
        <v>231</v>
      </c>
      <c r="G24" s="3">
        <v>232.1540013697739</v>
      </c>
      <c r="H24" s="3">
        <v>233.3094330041487</v>
      </c>
      <c r="I24" s="3">
        <v>234.4662962934541</v>
      </c>
      <c r="J24" s="3">
        <v>235.62459262923568</v>
      </c>
      <c r="K24" s="3">
        <v>235.781</v>
      </c>
      <c r="L24" s="3">
        <v>237.692</v>
      </c>
      <c r="M24" s="3">
        <v>239.478</v>
      </c>
      <c r="N24" s="3">
        <v>241.43</v>
      </c>
      <c r="O24" s="3">
        <v>243.658</v>
      </c>
      <c r="P24" s="3">
        <v>246.087</v>
      </c>
      <c r="Q24" s="3">
        <v>248.579</v>
      </c>
      <c r="R24" s="3">
        <v>250.86</v>
      </c>
      <c r="S24" s="3">
        <v>252.569</v>
      </c>
      <c r="T24" s="3">
        <v>253.765</v>
      </c>
      <c r="U24" s="3">
        <v>254.983</v>
      </c>
      <c r="V24" s="3">
        <v>256.563</v>
      </c>
      <c r="W24" s="3">
        <v>258.136</v>
      </c>
      <c r="X24" s="3">
        <v>259.529</v>
      </c>
      <c r="Y24" s="3">
        <v>260.792</v>
      </c>
      <c r="Z24" s="3">
        <v>261.667</v>
      </c>
      <c r="AA24" s="3">
        <v>262.225</v>
      </c>
      <c r="AB24" s="3">
        <v>262.819</v>
      </c>
      <c r="AC24" s="3">
        <v>263.055</v>
      </c>
      <c r="AD24" s="3">
        <v>263.256</v>
      </c>
      <c r="AE24" s="3">
        <v>263.638</v>
      </c>
      <c r="AF24" s="3">
        <v>263.596</v>
      </c>
      <c r="AG24" s="3">
        <v>263.265</v>
      </c>
      <c r="AH24" s="3">
        <v>263.192</v>
      </c>
      <c r="AI24" s="3">
        <v>263.334</v>
      </c>
      <c r="AJ24" s="3">
        <v>263.522</v>
      </c>
      <c r="AK24" s="3">
        <v>263.915</v>
      </c>
      <c r="AL24" s="3">
        <v>264.746</v>
      </c>
      <c r="AM24" s="3">
        <v>266.645</v>
      </c>
      <c r="AN24" s="3">
        <v>269.505</v>
      </c>
      <c r="AO24" s="3">
        <v>273.884</v>
      </c>
      <c r="AP24" s="3">
        <v>279.359</v>
      </c>
      <c r="AQ24" s="3">
        <v>285.227</v>
      </c>
      <c r="AR24" s="3">
        <v>291.351</v>
      </c>
      <c r="AS24" s="3">
        <v>297.566</v>
      </c>
      <c r="AT24" s="3">
        <v>303.278</v>
      </c>
      <c r="AU24" s="3">
        <v>309.36</v>
      </c>
      <c r="AV24" s="3">
        <v>313.772</v>
      </c>
      <c r="AW24" s="3">
        <v>316.341</v>
      </c>
    </row>
    <row r="25" spans="2:49" ht="12.75">
      <c r="B25" s="2" t="s">
        <v>4</v>
      </c>
      <c r="C25" s="3">
        <v>146</v>
      </c>
      <c r="D25" s="3">
        <v>148</v>
      </c>
      <c r="E25" s="3">
        <v>150</v>
      </c>
      <c r="F25" s="3">
        <v>137</v>
      </c>
      <c r="G25" s="3">
        <v>133.28678189217223</v>
      </c>
      <c r="H25" s="3">
        <v>131.56554784100098</v>
      </c>
      <c r="I25" s="3">
        <v>128.82978852033398</v>
      </c>
      <c r="J25" s="3">
        <v>126.08161950573037</v>
      </c>
      <c r="K25" s="3">
        <v>123.321</v>
      </c>
      <c r="L25" s="3">
        <v>122.889</v>
      </c>
      <c r="M25" s="3">
        <v>122.385</v>
      </c>
      <c r="N25" s="3">
        <v>121.963</v>
      </c>
      <c r="O25" s="3">
        <v>121.641</v>
      </c>
      <c r="P25" s="3">
        <v>121.378</v>
      </c>
      <c r="Q25" s="3">
        <v>121.153</v>
      </c>
      <c r="R25" s="3">
        <v>120.77</v>
      </c>
      <c r="S25" s="3">
        <v>120.119</v>
      </c>
      <c r="T25" s="3">
        <v>119.197</v>
      </c>
      <c r="U25" s="3">
        <v>118.903</v>
      </c>
      <c r="V25" s="3">
        <v>119.406</v>
      </c>
      <c r="W25" s="3">
        <v>119.937</v>
      </c>
      <c r="X25" s="3">
        <v>120.464</v>
      </c>
      <c r="Y25" s="3">
        <v>121.062</v>
      </c>
      <c r="Z25" s="3">
        <v>121.833</v>
      </c>
      <c r="AA25" s="3">
        <v>122.609</v>
      </c>
      <c r="AB25" s="3">
        <v>123.304</v>
      </c>
      <c r="AC25" s="3">
        <v>123.629</v>
      </c>
      <c r="AD25" s="3">
        <v>123.875</v>
      </c>
      <c r="AE25" s="3">
        <v>124.933</v>
      </c>
      <c r="AF25" s="3">
        <v>126.49</v>
      </c>
      <c r="AG25" s="3">
        <v>128.1</v>
      </c>
      <c r="AH25" s="3">
        <v>129.58</v>
      </c>
      <c r="AI25" s="3">
        <v>130.925</v>
      </c>
      <c r="AJ25" s="3">
        <v>132.204</v>
      </c>
      <c r="AK25" s="3">
        <v>133.406</v>
      </c>
      <c r="AL25" s="3">
        <v>134.562</v>
      </c>
      <c r="AM25" s="3">
        <v>135.657</v>
      </c>
      <c r="AN25" s="3">
        <v>136.733</v>
      </c>
      <c r="AO25" s="3">
        <v>137.752</v>
      </c>
      <c r="AP25" s="3">
        <v>138.048</v>
      </c>
      <c r="AQ25" s="3">
        <v>138.211</v>
      </c>
      <c r="AR25" s="3">
        <v>138.427</v>
      </c>
      <c r="AS25" s="3">
        <v>138.134</v>
      </c>
      <c r="AT25" s="3">
        <v>138.559</v>
      </c>
      <c r="AU25" s="3">
        <v>140.189</v>
      </c>
      <c r="AV25" s="3">
        <v>141.7</v>
      </c>
      <c r="AW25" s="3">
        <v>143.047</v>
      </c>
    </row>
    <row r="26" spans="2:49" ht="12.75">
      <c r="B26" s="2" t="s">
        <v>5</v>
      </c>
      <c r="C26" s="17">
        <v>29200</v>
      </c>
      <c r="D26" s="17">
        <v>29697</v>
      </c>
      <c r="E26" s="17">
        <v>30198</v>
      </c>
      <c r="F26" s="17">
        <v>30903</v>
      </c>
      <c r="G26" s="17">
        <v>31438.911468426835</v>
      </c>
      <c r="H26" s="17">
        <v>32096.417717922795</v>
      </c>
      <c r="I26" s="17">
        <v>32865.52399910449</v>
      </c>
      <c r="J26" s="17">
        <v>33589.1402579781</v>
      </c>
      <c r="K26" s="17">
        <v>34216.274</v>
      </c>
      <c r="L26" s="17">
        <v>34571.714</v>
      </c>
      <c r="M26" s="17">
        <v>34921.497</v>
      </c>
      <c r="N26" s="17">
        <v>35287.558</v>
      </c>
      <c r="O26" s="17">
        <v>35687.714</v>
      </c>
      <c r="P26" s="17">
        <v>36118.035</v>
      </c>
      <c r="Q26" s="17">
        <v>36563.834</v>
      </c>
      <c r="R26" s="17">
        <v>36971.471</v>
      </c>
      <c r="S26" s="17">
        <v>37289.006</v>
      </c>
      <c r="T26" s="17">
        <v>37526.911</v>
      </c>
      <c r="U26" s="17">
        <v>37741.46</v>
      </c>
      <c r="V26" s="17">
        <v>37943.702</v>
      </c>
      <c r="W26" s="17">
        <v>38123.298</v>
      </c>
      <c r="X26" s="17">
        <v>38279.494</v>
      </c>
      <c r="Y26" s="17">
        <v>38419.709</v>
      </c>
      <c r="Z26" s="17">
        <v>38536.531</v>
      </c>
      <c r="AA26" s="17">
        <v>38631.722</v>
      </c>
      <c r="AB26" s="17">
        <v>38716.779</v>
      </c>
      <c r="AC26" s="17">
        <v>38792.361</v>
      </c>
      <c r="AD26" s="17">
        <v>38851.322</v>
      </c>
      <c r="AE26" s="17">
        <v>38940.002</v>
      </c>
      <c r="AF26" s="17">
        <v>39068.718</v>
      </c>
      <c r="AG26" s="17">
        <v>39190.358</v>
      </c>
      <c r="AH26" s="17">
        <v>39295.902</v>
      </c>
      <c r="AI26" s="17">
        <v>39387.976</v>
      </c>
      <c r="AJ26" s="17">
        <v>39479.159</v>
      </c>
      <c r="AK26" s="17">
        <v>39583.381</v>
      </c>
      <c r="AL26" s="17">
        <v>39722.075</v>
      </c>
      <c r="AM26" s="17">
        <v>39927.224</v>
      </c>
      <c r="AN26" s="17">
        <v>40264.162</v>
      </c>
      <c r="AO26" s="17">
        <v>40721.447</v>
      </c>
      <c r="AP26" s="17">
        <v>41314.019</v>
      </c>
      <c r="AQ26" s="17">
        <v>42004.575</v>
      </c>
      <c r="AR26" s="17">
        <v>42691.751</v>
      </c>
      <c r="AS26" s="17">
        <v>43398.19</v>
      </c>
      <c r="AT26" s="17">
        <v>44068.244</v>
      </c>
      <c r="AU26" s="17">
        <v>44873.567</v>
      </c>
      <c r="AV26" s="17">
        <v>45593.385</v>
      </c>
      <c r="AW26" s="17">
        <v>45929.474</v>
      </c>
    </row>
    <row r="29" ht="12.75">
      <c r="B29" s="10" t="s">
        <v>43</v>
      </c>
    </row>
    <row r="30" ht="12.75">
      <c r="B30" s="2" t="s">
        <v>6</v>
      </c>
    </row>
    <row r="31" ht="12.75">
      <c r="B31" t="s">
        <v>96</v>
      </c>
    </row>
    <row r="33" spans="3:31" ht="12.75">
      <c r="C33" s="1">
        <v>1955</v>
      </c>
      <c r="D33" s="1">
        <v>1957</v>
      </c>
      <c r="E33" s="1">
        <v>1959</v>
      </c>
      <c r="F33" s="1">
        <v>1961</v>
      </c>
      <c r="G33" s="1">
        <v>1963</v>
      </c>
      <c r="H33" s="1">
        <v>1965</v>
      </c>
      <c r="I33" s="1">
        <v>1967</v>
      </c>
      <c r="J33" s="1">
        <v>1969</v>
      </c>
      <c r="K33" s="1">
        <v>1971</v>
      </c>
      <c r="L33" s="1">
        <v>1972</v>
      </c>
      <c r="M33" s="1">
        <v>1973</v>
      </c>
      <c r="N33" s="1">
        <v>1974</v>
      </c>
      <c r="O33" s="1">
        <v>1975</v>
      </c>
      <c r="P33" s="1">
        <v>1976</v>
      </c>
      <c r="Q33" s="1">
        <v>1977</v>
      </c>
      <c r="R33" s="1">
        <v>1978</v>
      </c>
      <c r="S33" s="1">
        <v>1979</v>
      </c>
      <c r="T33" s="1">
        <v>1980</v>
      </c>
      <c r="U33" s="1">
        <v>1981</v>
      </c>
      <c r="V33" s="1">
        <v>1982</v>
      </c>
      <c r="W33" s="1">
        <v>1983</v>
      </c>
      <c r="X33" s="1">
        <v>1984</v>
      </c>
      <c r="Y33" s="1">
        <v>1985</v>
      </c>
      <c r="Z33" s="1">
        <v>1986</v>
      </c>
      <c r="AA33" s="1">
        <v>1987</v>
      </c>
      <c r="AB33" s="1">
        <v>1988</v>
      </c>
      <c r="AC33" s="1">
        <v>1989</v>
      </c>
      <c r="AD33" s="1">
        <v>1990</v>
      </c>
      <c r="AE33" s="1">
        <v>1991</v>
      </c>
    </row>
    <row r="34" spans="2:31" ht="12.75">
      <c r="B34" s="2" t="s">
        <v>98</v>
      </c>
      <c r="C34" s="3">
        <v>5719.956380693784</v>
      </c>
      <c r="D34" s="3">
        <v>5772.844129282632</v>
      </c>
      <c r="E34" s="3">
        <v>5845.722917428484</v>
      </c>
      <c r="F34" s="3">
        <v>5916.745699418911</v>
      </c>
      <c r="G34" s="3">
        <v>5946.700111245258</v>
      </c>
      <c r="H34" s="3">
        <v>5976.9119223103135</v>
      </c>
      <c r="I34" s="3">
        <v>5999.386453304446</v>
      </c>
      <c r="J34" s="3">
        <v>5993.697949056124</v>
      </c>
      <c r="K34" s="3">
        <v>5973.059443576904</v>
      </c>
      <c r="L34" s="3">
        <v>6016.709162957352</v>
      </c>
      <c r="M34" s="3">
        <v>6060.102388877504</v>
      </c>
      <c r="N34" s="3">
        <v>6103.19436194451</v>
      </c>
      <c r="O34" s="3">
        <v>6152.665627123077</v>
      </c>
      <c r="P34" s="3">
        <v>6210.458023005734</v>
      </c>
      <c r="Q34" s="3">
        <v>6269.8236458476695</v>
      </c>
      <c r="R34" s="3">
        <v>6321.992449113237</v>
      </c>
      <c r="S34" s="3">
        <v>6367.007946100039</v>
      </c>
      <c r="T34" s="3">
        <v>6404.051575141104</v>
      </c>
      <c r="U34" s="3">
        <v>6458.438210276225</v>
      </c>
      <c r="V34" s="3">
        <v>6533.187190086021</v>
      </c>
      <c r="W34" s="3">
        <v>6605.887335131927</v>
      </c>
      <c r="X34" s="3">
        <v>6674.750044827913</v>
      </c>
      <c r="Y34" s="3">
        <v>6739.35035219291</v>
      </c>
      <c r="Z34" s="3">
        <v>6800.36540196732</v>
      </c>
      <c r="AA34" s="3">
        <v>6857.88964832447</v>
      </c>
      <c r="AB34" s="3">
        <v>6910.303934658049</v>
      </c>
      <c r="AC34" s="3">
        <v>6959.92409708624</v>
      </c>
      <c r="AD34" s="3">
        <v>7011.055264798817</v>
      </c>
      <c r="AE34" s="3">
        <v>7062.202191070346</v>
      </c>
    </row>
    <row r="35" spans="2:31" ht="12.75">
      <c r="B35" s="2" t="s">
        <v>99</v>
      </c>
      <c r="C35" s="3">
        <v>1104.3100233607418</v>
      </c>
      <c r="D35" s="3">
        <v>1106.5100246613758</v>
      </c>
      <c r="E35" s="3">
        <v>1111.104933570989</v>
      </c>
      <c r="F35" s="3">
        <v>1105.0430513757344</v>
      </c>
      <c r="G35" s="3">
        <v>1116.6210213152601</v>
      </c>
      <c r="H35" s="3">
        <v>1130.660510588994</v>
      </c>
      <c r="I35" s="3">
        <v>1144.1773977885898</v>
      </c>
      <c r="J35" s="3">
        <v>1152.8357697023584</v>
      </c>
      <c r="K35" s="3">
        <v>1154.5205782941134</v>
      </c>
      <c r="L35" s="3">
        <v>1159.4950020768795</v>
      </c>
      <c r="M35" s="3">
        <v>1164.3201743224897</v>
      </c>
      <c r="N35" s="3">
        <v>1169.1102407502156</v>
      </c>
      <c r="O35" s="3">
        <v>1175.3794849260807</v>
      </c>
      <c r="P35" s="3">
        <v>1183.2801553029842</v>
      </c>
      <c r="Q35" s="3">
        <v>1191.3436583297098</v>
      </c>
      <c r="R35" s="3">
        <v>1198.2960118507249</v>
      </c>
      <c r="S35" s="3">
        <v>1204.1858621200745</v>
      </c>
      <c r="T35" s="3">
        <v>1208.7981489322176</v>
      </c>
      <c r="U35" s="3">
        <v>1213.3034063816604</v>
      </c>
      <c r="V35" s="3">
        <v>1217.3300928051885</v>
      </c>
      <c r="W35" s="3">
        <v>1220.2588723201902</v>
      </c>
      <c r="X35" s="3">
        <v>1222.2512452906374</v>
      </c>
      <c r="Y35" s="3">
        <v>1223.530684815741</v>
      </c>
      <c r="Z35" s="3">
        <v>1224.13267241528</v>
      </c>
      <c r="AA35" s="3">
        <v>1224.0177935717086</v>
      </c>
      <c r="AB35" s="3">
        <v>1223.3064581723727</v>
      </c>
      <c r="AC35" s="3">
        <v>1222.367841072101</v>
      </c>
      <c r="AD35" s="3">
        <v>1221.153778869895</v>
      </c>
      <c r="AE35" s="3">
        <v>1221.6837682286616</v>
      </c>
    </row>
    <row r="36" spans="2:31" ht="12.75">
      <c r="B36" s="2" t="s">
        <v>100</v>
      </c>
      <c r="C36" s="3">
        <v>920.3356379074683</v>
      </c>
      <c r="D36" s="3">
        <v>939.2662493639389</v>
      </c>
      <c r="E36" s="3">
        <v>961.9575057677329</v>
      </c>
      <c r="F36" s="3">
        <v>995.2728641316444</v>
      </c>
      <c r="G36" s="3">
        <v>1010.0567176707433</v>
      </c>
      <c r="H36" s="3">
        <v>1024.167193718137</v>
      </c>
      <c r="I36" s="3">
        <v>1035.7486370336928</v>
      </c>
      <c r="J36" s="3">
        <v>1043.709251500584</v>
      </c>
      <c r="K36" s="3">
        <v>1048.0820185713014</v>
      </c>
      <c r="L36" s="3">
        <v>1055.6395763400467</v>
      </c>
      <c r="M36" s="3">
        <v>1062.7881026830596</v>
      </c>
      <c r="N36" s="3">
        <v>1069.8332291038334</v>
      </c>
      <c r="O36" s="3">
        <v>1078.3035027939054</v>
      </c>
      <c r="P36" s="3">
        <v>1088.4173336496583</v>
      </c>
      <c r="Q36" s="3">
        <v>1098.7828188661056</v>
      </c>
      <c r="R36" s="3">
        <v>1108.1115000921077</v>
      </c>
      <c r="S36" s="3">
        <v>1116.3797424193742</v>
      </c>
      <c r="T36" s="3">
        <v>1123.326846171606</v>
      </c>
      <c r="U36" s="3">
        <v>1127.4761826806364</v>
      </c>
      <c r="V36" s="3">
        <v>1127.9316115999397</v>
      </c>
      <c r="W36" s="3">
        <v>1127.4230191749548</v>
      </c>
      <c r="X36" s="3">
        <v>1126.1495987364488</v>
      </c>
      <c r="Y36" s="3">
        <v>1124.035479208201</v>
      </c>
      <c r="Z36" s="3">
        <v>1121.266871432232</v>
      </c>
      <c r="AA36" s="3">
        <v>1117.735426526011</v>
      </c>
      <c r="AB36" s="3">
        <v>1112.7007699772616</v>
      </c>
      <c r="AC36" s="3">
        <v>1106.818182793008</v>
      </c>
      <c r="AD36" s="3">
        <v>1101.0958898142023</v>
      </c>
      <c r="AE36" s="3">
        <v>1097.3780759799297</v>
      </c>
    </row>
    <row r="37" spans="2:31" ht="12.75">
      <c r="B37" s="2" t="s">
        <v>101</v>
      </c>
      <c r="C37" s="3">
        <v>433.57742329056873</v>
      </c>
      <c r="D37" s="3">
        <v>437.2435133924104</v>
      </c>
      <c r="E37" s="3">
        <v>442.64989463216887</v>
      </c>
      <c r="F37" s="3">
        <v>444.9144612768308</v>
      </c>
      <c r="G37" s="3">
        <v>469.12726834444084</v>
      </c>
      <c r="H37" s="3">
        <v>492.97398455323014</v>
      </c>
      <c r="I37" s="3">
        <v>517.5669022546658</v>
      </c>
      <c r="J37" s="3">
        <v>540.1689007599532</v>
      </c>
      <c r="K37" s="3">
        <v>563.110979047486</v>
      </c>
      <c r="L37" s="3">
        <v>575.6731184791502</v>
      </c>
      <c r="M37" s="3">
        <v>588.0515085683721</v>
      </c>
      <c r="N37" s="3">
        <v>600.3800269699658</v>
      </c>
      <c r="O37" s="3">
        <v>613.4830676366538</v>
      </c>
      <c r="P37" s="3">
        <v>627.4103619138988</v>
      </c>
      <c r="Q37" s="3">
        <v>641.4460750333167</v>
      </c>
      <c r="R37" s="3">
        <v>654.8655165154775</v>
      </c>
      <c r="S37" s="3">
        <v>667.6863609380122</v>
      </c>
      <c r="T37" s="3">
        <v>679.7914450738741</v>
      </c>
      <c r="U37" s="3">
        <v>688.0453797658896</v>
      </c>
      <c r="V37" s="3">
        <v>692.2662259040051</v>
      </c>
      <c r="W37" s="3">
        <v>695.7282604615489</v>
      </c>
      <c r="X37" s="3">
        <v>698.9284500145902</v>
      </c>
      <c r="Y37" s="3">
        <v>701.7885407378079</v>
      </c>
      <c r="Z37" s="3">
        <v>705.8214089631863</v>
      </c>
      <c r="AA37" s="3">
        <v>712.8578087170903</v>
      </c>
      <c r="AB37" s="3">
        <v>723.5220768571488</v>
      </c>
      <c r="AC37" s="3">
        <v>735.3103581608455</v>
      </c>
      <c r="AD37" s="3">
        <v>742.7470423017587</v>
      </c>
      <c r="AE37" s="3">
        <v>749.2062087648981</v>
      </c>
    </row>
    <row r="38" spans="2:31" ht="12.75">
      <c r="B38" s="2" t="s">
        <v>102</v>
      </c>
      <c r="C38" s="3">
        <v>834.35823965185</v>
      </c>
      <c r="D38" s="3">
        <v>864.1000184827461</v>
      </c>
      <c r="E38" s="3">
        <v>897.3272265728613</v>
      </c>
      <c r="F38" s="3">
        <v>957.4903583247795</v>
      </c>
      <c r="G38" s="3">
        <v>1003.3220269116122</v>
      </c>
      <c r="H38" s="3">
        <v>1047.1573561424698</v>
      </c>
      <c r="I38" s="3">
        <v>1092.1852925677656</v>
      </c>
      <c r="J38" s="3">
        <v>1130.967334241109</v>
      </c>
      <c r="K38" s="3">
        <v>1179.5450672785694</v>
      </c>
      <c r="L38" s="3">
        <v>1206.978869543771</v>
      </c>
      <c r="M38" s="3">
        <v>1233.878690336512</v>
      </c>
      <c r="N38" s="3">
        <v>1260.4240928394627</v>
      </c>
      <c r="O38" s="3">
        <v>1288.3151948952057</v>
      </c>
      <c r="P38" s="3">
        <v>1318.3065878986627</v>
      </c>
      <c r="Q38" s="3">
        <v>1348.8246247650363</v>
      </c>
      <c r="R38" s="3">
        <v>1377.7542165961852</v>
      </c>
      <c r="S38" s="3">
        <v>1405.1124879239796</v>
      </c>
      <c r="T38" s="3">
        <v>1430.739451034085</v>
      </c>
      <c r="U38" s="3">
        <v>1451.855057697479</v>
      </c>
      <c r="V38" s="3">
        <v>1470.5233121780734</v>
      </c>
      <c r="W38" s="3">
        <v>1488.7989486954705</v>
      </c>
      <c r="X38" s="3">
        <v>1506.297707880791</v>
      </c>
      <c r="Y38" s="3">
        <v>1522.9981336685933</v>
      </c>
      <c r="Z38" s="3">
        <v>1539.7008655721374</v>
      </c>
      <c r="AA38" s="3">
        <v>1561.1067701925556</v>
      </c>
      <c r="AB38" s="3">
        <v>1587.7232411437876</v>
      </c>
      <c r="AC38" s="3">
        <v>1612.4823269997419</v>
      </c>
      <c r="AD38" s="3">
        <v>1628.4506776616427</v>
      </c>
      <c r="AE38" s="3">
        <v>1642.8611790797886</v>
      </c>
    </row>
    <row r="39" spans="2:31" ht="12.75">
      <c r="B39" s="2" t="s">
        <v>103</v>
      </c>
      <c r="C39" s="3">
        <v>415.9401409885164</v>
      </c>
      <c r="D39" s="3">
        <v>420.5520200980499</v>
      </c>
      <c r="E39" s="3">
        <v>426.8396795208881</v>
      </c>
      <c r="F39" s="3">
        <v>433.7194551792016</v>
      </c>
      <c r="G39" s="3">
        <v>442.75367846261423</v>
      </c>
      <c r="H39" s="3">
        <v>451.52706849886073</v>
      </c>
      <c r="I39" s="3">
        <v>458.3901667372747</v>
      </c>
      <c r="J39" s="3">
        <v>464.79113934602617</v>
      </c>
      <c r="K39" s="3">
        <v>468.68895222575566</v>
      </c>
      <c r="L39" s="3">
        <v>472.73176492584</v>
      </c>
      <c r="M39" s="3">
        <v>476.5772197238058</v>
      </c>
      <c r="N39" s="3">
        <v>480.4010050110739</v>
      </c>
      <c r="O39" s="3">
        <v>484.93282966527624</v>
      </c>
      <c r="P39" s="3">
        <v>490.1746794231396</v>
      </c>
      <c r="Q39" s="3">
        <v>495.4811065023793</v>
      </c>
      <c r="R39" s="3">
        <v>500.246615259049</v>
      </c>
      <c r="S39" s="3">
        <v>504.4451391711925</v>
      </c>
      <c r="T39" s="3">
        <v>508.06054814677987</v>
      </c>
      <c r="U39" s="3">
        <v>511.9767175530908</v>
      </c>
      <c r="V39" s="3">
        <v>516.0633746691495</v>
      </c>
      <c r="W39" s="3">
        <v>519.4983286468484</v>
      </c>
      <c r="X39" s="3">
        <v>522.4136600811956</v>
      </c>
      <c r="Y39" s="3">
        <v>524.698553123919</v>
      </c>
      <c r="Z39" s="3">
        <v>526.5152136719994</v>
      </c>
      <c r="AA39" s="3">
        <v>527.9517712574396</v>
      </c>
      <c r="AB39" s="3">
        <v>528.939602143539</v>
      </c>
      <c r="AC39" s="3">
        <v>529.6553200482242</v>
      </c>
      <c r="AD39" s="3">
        <v>530.2615236692094</v>
      </c>
      <c r="AE39" s="3">
        <v>530.5102683657822</v>
      </c>
    </row>
    <row r="40" spans="2:31" ht="12.75">
      <c r="B40" s="2" t="s">
        <v>104</v>
      </c>
      <c r="C40" s="3">
        <v>2859.887553763304</v>
      </c>
      <c r="D40" s="3">
        <v>2853.6826904201284</v>
      </c>
      <c r="E40" s="3">
        <v>2858.767389910462</v>
      </c>
      <c r="F40" s="3">
        <v>2860.9936168760696</v>
      </c>
      <c r="G40" s="3">
        <v>2818.8135251763915</v>
      </c>
      <c r="H40" s="3">
        <v>2777.1306791746447</v>
      </c>
      <c r="I40" s="3">
        <v>2732.5674250250463</v>
      </c>
      <c r="J40" s="3">
        <v>2677.0783887893112</v>
      </c>
      <c r="K40" s="3">
        <v>2611.424522158822</v>
      </c>
      <c r="L40" s="3">
        <v>2604.4619896117642</v>
      </c>
      <c r="M40" s="3">
        <v>2597.1599034356695</v>
      </c>
      <c r="N40" s="3">
        <v>2590.003794008819</v>
      </c>
      <c r="O40" s="3">
        <v>2586.1138844667794</v>
      </c>
      <c r="P40" s="3">
        <v>2585.8095181239146</v>
      </c>
      <c r="Q40" s="3">
        <v>2585.8444916483627</v>
      </c>
      <c r="R40" s="3">
        <v>2583.324455698054</v>
      </c>
      <c r="S40" s="3">
        <v>2578.445869200374</v>
      </c>
      <c r="T40" s="3">
        <v>2570.6904730471924</v>
      </c>
      <c r="U40" s="3">
        <v>2571.5569169407354</v>
      </c>
      <c r="V40" s="3">
        <v>2580.4091388955108</v>
      </c>
      <c r="W40" s="3">
        <v>2587.296608303376</v>
      </c>
      <c r="X40" s="3">
        <v>2592.4496483390562</v>
      </c>
      <c r="Y40" s="3">
        <v>2595.9265452393006</v>
      </c>
      <c r="Z40" s="3">
        <v>2597.187673783557</v>
      </c>
      <c r="AA40" s="3">
        <v>2595.1727769608315</v>
      </c>
      <c r="AB40" s="3">
        <v>2589.0689511400064</v>
      </c>
      <c r="AC40" s="3">
        <v>2579.469953548197</v>
      </c>
      <c r="AD40" s="3">
        <v>2568.006295868977</v>
      </c>
      <c r="AE40" s="3">
        <v>2558.9219921429567</v>
      </c>
    </row>
    <row r="41" spans="2:31" ht="12.75">
      <c r="B41" s="2" t="s">
        <v>105</v>
      </c>
      <c r="C41" s="3">
        <v>2002.3528296181446</v>
      </c>
      <c r="D41" s="3">
        <v>1989.7786775396921</v>
      </c>
      <c r="E41" s="3">
        <v>1984.0606369142454</v>
      </c>
      <c r="F41" s="3">
        <v>1979.6922118427967</v>
      </c>
      <c r="G41" s="3">
        <v>1925.0628897613508</v>
      </c>
      <c r="H41" s="3">
        <v>1872.179329911741</v>
      </c>
      <c r="I41" s="3">
        <v>1818.291924010226</v>
      </c>
      <c r="J41" s="3">
        <v>1756.8256769581683</v>
      </c>
      <c r="K41" s="3">
        <v>1694.875253444298</v>
      </c>
      <c r="L41" s="3">
        <v>1685.4526508751173</v>
      </c>
      <c r="M41" s="3">
        <v>1677.061284520715</v>
      </c>
      <c r="N41" s="3">
        <v>1668.2370571696758</v>
      </c>
      <c r="O41" s="3">
        <v>1661.3027863593418</v>
      </c>
      <c r="P41" s="3">
        <v>1656.585924128635</v>
      </c>
      <c r="Q41" s="3">
        <v>1651.6946179126546</v>
      </c>
      <c r="R41" s="3">
        <v>1644.9366876390795</v>
      </c>
      <c r="S41" s="3">
        <v>1636.3991034428493</v>
      </c>
      <c r="T41" s="3">
        <v>1625.9081748226974</v>
      </c>
      <c r="U41" s="3">
        <v>1624.140623711783</v>
      </c>
      <c r="V41" s="3">
        <v>1631.4713922597966</v>
      </c>
      <c r="W41" s="3">
        <v>1638.086066282368</v>
      </c>
      <c r="X41" s="3">
        <v>1643.886234984232</v>
      </c>
      <c r="Y41" s="3">
        <v>1648.8627782788312</v>
      </c>
      <c r="Z41" s="3">
        <v>1652.194854693712</v>
      </c>
      <c r="AA41" s="3">
        <v>1653.1451487306608</v>
      </c>
      <c r="AB41" s="3">
        <v>1651.8893677722442</v>
      </c>
      <c r="AC41" s="3">
        <v>1649.6407849757325</v>
      </c>
      <c r="AD41" s="3">
        <v>1649.2437893382225</v>
      </c>
      <c r="AE41" s="3">
        <v>1653.8033201801957</v>
      </c>
    </row>
    <row r="42" spans="2:31" ht="12.75">
      <c r="B42" s="2" t="s">
        <v>106</v>
      </c>
      <c r="C42" s="3">
        <v>3489.722126147648</v>
      </c>
      <c r="D42" s="3">
        <v>3623.401013057768</v>
      </c>
      <c r="E42" s="3">
        <v>3776.7069049846145</v>
      </c>
      <c r="F42" s="3">
        <v>3958.1748758913564</v>
      </c>
      <c r="G42" s="3">
        <v>4193.39978966478</v>
      </c>
      <c r="H42" s="3">
        <v>4443.122787553093</v>
      </c>
      <c r="I42" s="3">
        <v>4702.687527014674</v>
      </c>
      <c r="J42" s="3">
        <v>4955.588938240788</v>
      </c>
      <c r="K42" s="3">
        <v>5180.331403012894</v>
      </c>
      <c r="L42" s="3">
        <v>5257.305073446102</v>
      </c>
      <c r="M42" s="3">
        <v>5335.377344838088</v>
      </c>
      <c r="N42" s="3">
        <v>5412.182628706543</v>
      </c>
      <c r="O42" s="3">
        <v>5494.782578902793</v>
      </c>
      <c r="P42" s="3">
        <v>5585.86128418999</v>
      </c>
      <c r="Q42" s="3">
        <v>5678.754545584582</v>
      </c>
      <c r="R42" s="3">
        <v>5766.11455580573</v>
      </c>
      <c r="S42" s="3">
        <v>5848.0729302617765</v>
      </c>
      <c r="T42" s="3">
        <v>5923.310475193232</v>
      </c>
      <c r="U42" s="3">
        <v>5975.128821086267</v>
      </c>
      <c r="V42" s="3">
        <v>5994.257546786888</v>
      </c>
      <c r="W42" s="3">
        <v>6007.077765371825</v>
      </c>
      <c r="X42" s="3">
        <v>6018.4595065168205</v>
      </c>
      <c r="Y42" s="3">
        <v>6031.719354126238</v>
      </c>
      <c r="Z42" s="3">
        <v>6044.141792791058</v>
      </c>
      <c r="AA42" s="3">
        <v>6058.057969069486</v>
      </c>
      <c r="AB42" s="3">
        <v>6075.046041056726</v>
      </c>
      <c r="AC42" s="3">
        <v>6093.2428553722775</v>
      </c>
      <c r="AD42" s="3">
        <v>6108.89239283702</v>
      </c>
      <c r="AE42" s="3">
        <v>6121.903840570297</v>
      </c>
    </row>
    <row r="43" spans="2:31" ht="12.75">
      <c r="B43" s="2" t="s">
        <v>107</v>
      </c>
      <c r="C43" s="3">
        <v>2375.196451859038</v>
      </c>
      <c r="D43" s="3">
        <v>2407.93859410085</v>
      </c>
      <c r="E43" s="3">
        <v>2449.293023116465</v>
      </c>
      <c r="F43" s="3">
        <v>2498.418921477988</v>
      </c>
      <c r="G43" s="3">
        <v>2619.445525379331</v>
      </c>
      <c r="H43" s="3">
        <v>2745.930895299678</v>
      </c>
      <c r="I43" s="3">
        <v>2873.1332167501814</v>
      </c>
      <c r="J43" s="3">
        <v>2992.8987701457954</v>
      </c>
      <c r="K43" s="3">
        <v>3100.4147439851163</v>
      </c>
      <c r="L43" s="3">
        <v>3155.3112171270755</v>
      </c>
      <c r="M43" s="3">
        <v>3211.045147845626</v>
      </c>
      <c r="N43" s="3">
        <v>3265.510162431696</v>
      </c>
      <c r="O43" s="3">
        <v>3323.778374598484</v>
      </c>
      <c r="P43" s="3">
        <v>3386.948401267998</v>
      </c>
      <c r="Q43" s="3">
        <v>3450.7035205132356</v>
      </c>
      <c r="R43" s="3">
        <v>3510.7475981683533</v>
      </c>
      <c r="S43" s="3">
        <v>3567.220804827375</v>
      </c>
      <c r="T43" s="3">
        <v>3619.5785790241675</v>
      </c>
      <c r="U43" s="3">
        <v>3661.807857115277</v>
      </c>
      <c r="V43" s="3">
        <v>3696.2372285871425</v>
      </c>
      <c r="W43" s="3">
        <v>3728.100303125267</v>
      </c>
      <c r="X43" s="3">
        <v>3757.5575435416936</v>
      </c>
      <c r="Y43" s="3">
        <v>3785.649661216726</v>
      </c>
      <c r="Z43" s="3">
        <v>3810.6535109578863</v>
      </c>
      <c r="AA43" s="3">
        <v>3833.7757932151576</v>
      </c>
      <c r="AB43" s="3">
        <v>3858.153393940751</v>
      </c>
      <c r="AC43" s="3">
        <v>3885.010955309878</v>
      </c>
      <c r="AD43" s="3">
        <v>3912.110576029406</v>
      </c>
      <c r="AE43" s="3">
        <v>3931.958700644109</v>
      </c>
    </row>
    <row r="44" spans="2:31" ht="12.75">
      <c r="B44" s="2" t="s">
        <v>108</v>
      </c>
      <c r="C44" s="3">
        <v>1376.7637570226523</v>
      </c>
      <c r="D44" s="3">
        <v>1378.743847451985</v>
      </c>
      <c r="E44" s="3">
        <v>1385.1933458911983</v>
      </c>
      <c r="F44" s="3">
        <v>1382.7928569858618</v>
      </c>
      <c r="G44" s="3">
        <v>1335.4365157748523</v>
      </c>
      <c r="H44" s="3">
        <v>1288.2769425648835</v>
      </c>
      <c r="I44" s="3">
        <v>1240.937047442084</v>
      </c>
      <c r="J44" s="3">
        <v>1188.810874791489</v>
      </c>
      <c r="K44" s="3">
        <v>1135.4090810886964</v>
      </c>
      <c r="L44" s="3">
        <v>1124.9457029167452</v>
      </c>
      <c r="M44" s="3">
        <v>1114.3814746926028</v>
      </c>
      <c r="N44" s="3">
        <v>1104.0958890210948</v>
      </c>
      <c r="O44" s="3">
        <v>1095.192865919495</v>
      </c>
      <c r="P44" s="3">
        <v>1087.7265228898634</v>
      </c>
      <c r="Q44" s="3">
        <v>1080.3230898278741</v>
      </c>
      <c r="R44" s="3">
        <v>1071.7242864931459</v>
      </c>
      <c r="S44" s="3">
        <v>1061.9620848158108</v>
      </c>
      <c r="T44" s="3">
        <v>1050.7852592477825</v>
      </c>
      <c r="U44" s="3">
        <v>1047.0627743278117</v>
      </c>
      <c r="V44" s="3">
        <v>1051.568590982463</v>
      </c>
      <c r="W44" s="3">
        <v>1056.0249656370615</v>
      </c>
      <c r="X44" s="3">
        <v>1059.8016175999817</v>
      </c>
      <c r="Y44" s="3">
        <v>1062.983152146854</v>
      </c>
      <c r="Z44" s="3">
        <v>1065.3682917733</v>
      </c>
      <c r="AA44" s="3">
        <v>1066.8090539615227</v>
      </c>
      <c r="AB44" s="3">
        <v>1065.567989945312</v>
      </c>
      <c r="AC44" s="3">
        <v>1061.2779091444113</v>
      </c>
      <c r="AD44" s="3">
        <v>1057.2495814146039</v>
      </c>
      <c r="AE44" s="3">
        <v>1055.8681230730544</v>
      </c>
    </row>
    <row r="45" spans="2:31" ht="12.75">
      <c r="B45" s="2" t="s">
        <v>109</v>
      </c>
      <c r="C45" s="3">
        <v>2549.301319328743</v>
      </c>
      <c r="D45" s="3">
        <v>2546.3542543710764</v>
      </c>
      <c r="E45" s="3">
        <v>2551.48545005912</v>
      </c>
      <c r="F45" s="3">
        <v>2632.993992834917</v>
      </c>
      <c r="G45" s="3">
        <v>2630.4142494783746</v>
      </c>
      <c r="H45" s="3">
        <v>2626.975012482955</v>
      </c>
      <c r="I45" s="3">
        <v>2621.1190332190004</v>
      </c>
      <c r="J45" s="3">
        <v>2602.566258803419</v>
      </c>
      <c r="K45" s="3">
        <v>2581.996411617155</v>
      </c>
      <c r="L45" s="3">
        <v>2597.2206490008407</v>
      </c>
      <c r="M45" s="3">
        <v>2612.4436180282023</v>
      </c>
      <c r="N45" s="3">
        <v>2627.537126676483</v>
      </c>
      <c r="O45" s="3">
        <v>2646.0270190105466</v>
      </c>
      <c r="P45" s="3">
        <v>2668.4986518591354</v>
      </c>
      <c r="Q45" s="3">
        <v>2691.40301776903</v>
      </c>
      <c r="R45" s="3">
        <v>2711.5344739184143</v>
      </c>
      <c r="S45" s="3">
        <v>2728.935725807554</v>
      </c>
      <c r="T45" s="3">
        <v>2742.991432718094</v>
      </c>
      <c r="U45" s="3">
        <v>2753.6815445329717</v>
      </c>
      <c r="V45" s="3">
        <v>2758.268537525169</v>
      </c>
      <c r="W45" s="3">
        <v>2760.8766718022994</v>
      </c>
      <c r="X45" s="3">
        <v>2761.448618227267</v>
      </c>
      <c r="Y45" s="3">
        <v>2759.866095146058</v>
      </c>
      <c r="Z45" s="3">
        <v>2754.9647661978124</v>
      </c>
      <c r="AA45" s="3">
        <v>2747.6936163441205</v>
      </c>
      <c r="AB45" s="3">
        <v>2739.0464322808907</v>
      </c>
      <c r="AC45" s="3">
        <v>2729.970514388441</v>
      </c>
      <c r="AD45" s="3">
        <v>2722.371542656164</v>
      </c>
      <c r="AE45" s="3">
        <v>2718.1235623075204</v>
      </c>
    </row>
    <row r="46" spans="2:31" ht="12.75">
      <c r="B46" s="2" t="s">
        <v>110</v>
      </c>
      <c r="C46" s="3">
        <v>2233.145926452729</v>
      </c>
      <c r="D46" s="3">
        <v>2368.9367708600034</v>
      </c>
      <c r="E46" s="3">
        <v>2521.393036805036</v>
      </c>
      <c r="F46" s="3">
        <v>2624.1683511311358</v>
      </c>
      <c r="G46" s="3">
        <v>2847.6787070332425</v>
      </c>
      <c r="H46" s="3">
        <v>3089.724297151155</v>
      </c>
      <c r="I46" s="3">
        <v>3348.4842509233085</v>
      </c>
      <c r="J46" s="3">
        <v>3612.106769758022</v>
      </c>
      <c r="K46" s="3">
        <v>3855.475060775574</v>
      </c>
      <c r="L46" s="3">
        <v>3944.0972249824645</v>
      </c>
      <c r="M46" s="3">
        <v>4032.796917177148</v>
      </c>
      <c r="N46" s="3">
        <v>4120.397353518021</v>
      </c>
      <c r="O46" s="3">
        <v>4212.438035650228</v>
      </c>
      <c r="P46" s="3">
        <v>4311.161791715346</v>
      </c>
      <c r="Q46" s="3">
        <v>4411.853704063078</v>
      </c>
      <c r="R46" s="3">
        <v>4508.183964707681</v>
      </c>
      <c r="S46" s="3">
        <v>4600.1306727392985</v>
      </c>
      <c r="T46" s="3">
        <v>4686.7848953881</v>
      </c>
      <c r="U46" s="3">
        <v>4751.633551401977</v>
      </c>
      <c r="V46" s="3">
        <v>4791.730925913806</v>
      </c>
      <c r="W46" s="3">
        <v>4827.519011277951</v>
      </c>
      <c r="X46" s="3">
        <v>4859.52251498513</v>
      </c>
      <c r="Y46" s="3">
        <v>4889.000101848043</v>
      </c>
      <c r="Z46" s="3">
        <v>4917.487914936181</v>
      </c>
      <c r="AA46" s="3">
        <v>4946.399674622325</v>
      </c>
      <c r="AB46" s="3">
        <v>4973.242397565901</v>
      </c>
      <c r="AC46" s="3">
        <v>4997.79113003946</v>
      </c>
      <c r="AD46" s="3">
        <v>5019.527415238612</v>
      </c>
      <c r="AE46" s="3">
        <v>5041.928717370957</v>
      </c>
    </row>
    <row r="47" spans="2:31" ht="12.75">
      <c r="B47" s="2" t="s">
        <v>0</v>
      </c>
      <c r="C47" s="3">
        <v>776.2019720512831</v>
      </c>
      <c r="D47" s="3">
        <v>784.5312942380426</v>
      </c>
      <c r="E47" s="3">
        <v>794.9898181980415</v>
      </c>
      <c r="F47" s="3">
        <v>803.1268561787908</v>
      </c>
      <c r="G47" s="3">
        <v>811.6789688274633</v>
      </c>
      <c r="H47" s="3">
        <v>820.210665599831</v>
      </c>
      <c r="I47" s="3">
        <v>828.1734095660366</v>
      </c>
      <c r="J47" s="3">
        <v>830.6702636616932</v>
      </c>
      <c r="K47" s="3">
        <v>834.0013804325733</v>
      </c>
      <c r="L47" s="3">
        <v>846.3579378080544</v>
      </c>
      <c r="M47" s="3">
        <v>858.9511755873799</v>
      </c>
      <c r="N47" s="3">
        <v>871.1659545367896</v>
      </c>
      <c r="O47" s="3">
        <v>884.4732563408076</v>
      </c>
      <c r="P47" s="3">
        <v>899.0037698020174</v>
      </c>
      <c r="Q47" s="3">
        <v>913.638690495092</v>
      </c>
      <c r="R47" s="3">
        <v>927.113342812627</v>
      </c>
      <c r="S47" s="3">
        <v>939.3915515402748</v>
      </c>
      <c r="T47" s="3">
        <v>950.4005584331151</v>
      </c>
      <c r="U47" s="3">
        <v>961.8771274182172</v>
      </c>
      <c r="V47" s="3">
        <v>974.2371180689884</v>
      </c>
      <c r="W47" s="3">
        <v>986.4745861579058</v>
      </c>
      <c r="X47" s="3">
        <v>997.9133676265294</v>
      </c>
      <c r="Y47" s="3">
        <v>1008.9362620182413</v>
      </c>
      <c r="Z47" s="3">
        <v>1018.8756102366302</v>
      </c>
      <c r="AA47" s="3">
        <v>1027.9733564571648</v>
      </c>
      <c r="AB47" s="3">
        <v>1036.6544451328493</v>
      </c>
      <c r="AC47" s="3">
        <v>1045.5233622422347</v>
      </c>
      <c r="AD47" s="3">
        <v>1054.2402885758568</v>
      </c>
      <c r="AE47" s="3">
        <v>1064.0062556616401</v>
      </c>
    </row>
    <row r="48" spans="2:31" ht="12.75">
      <c r="B48" s="2" t="s">
        <v>1</v>
      </c>
      <c r="C48" s="3">
        <v>391.0978245617265</v>
      </c>
      <c r="D48" s="3">
        <v>394.7548246893942</v>
      </c>
      <c r="E48" s="3">
        <v>398.9867191521043</v>
      </c>
      <c r="F48" s="3">
        <v>404.8337243668537</v>
      </c>
      <c r="G48" s="3">
        <v>418.76239296640705</v>
      </c>
      <c r="H48" s="3">
        <v>432.63475657428603</v>
      </c>
      <c r="I48" s="3">
        <v>446.10298739703</v>
      </c>
      <c r="J48" s="3">
        <v>459.0292402247234</v>
      </c>
      <c r="K48" s="3">
        <v>467.11651017713086</v>
      </c>
      <c r="L48" s="3">
        <v>471.12126727429114</v>
      </c>
      <c r="M48" s="3">
        <v>474.7146868397846</v>
      </c>
      <c r="N48" s="3">
        <v>478.30085374300575</v>
      </c>
      <c r="O48" s="3">
        <v>482.4713730936604</v>
      </c>
      <c r="P48" s="3">
        <v>487.4055947678155</v>
      </c>
      <c r="Q48" s="3">
        <v>492.4293682083058</v>
      </c>
      <c r="R48" s="3">
        <v>497.0617381926733</v>
      </c>
      <c r="S48" s="3">
        <v>501.29922980754196</v>
      </c>
      <c r="T48" s="3">
        <v>505.0644852582144</v>
      </c>
      <c r="U48" s="3">
        <v>508.2787188372853</v>
      </c>
      <c r="V48" s="3">
        <v>511.1818572051625</v>
      </c>
      <c r="W48" s="3">
        <v>513.819434461927</v>
      </c>
      <c r="X48" s="3">
        <v>516.1901936464765</v>
      </c>
      <c r="Y48" s="3">
        <v>518.2897157199603</v>
      </c>
      <c r="Z48" s="3">
        <v>519.610040552129</v>
      </c>
      <c r="AA48" s="3">
        <v>520.0961236695997</v>
      </c>
      <c r="AB48" s="3">
        <v>520.5606881600115</v>
      </c>
      <c r="AC48" s="3">
        <v>521.427950335337</v>
      </c>
      <c r="AD48" s="3">
        <v>522.39319530864</v>
      </c>
      <c r="AE48" s="3">
        <v>524.417381093141</v>
      </c>
    </row>
    <row r="49" spans="2:31" ht="12.75">
      <c r="B49" s="2" t="s">
        <v>2</v>
      </c>
      <c r="C49" s="3">
        <v>1180.8409673429398</v>
      </c>
      <c r="D49" s="3">
        <v>1241.3296474990684</v>
      </c>
      <c r="E49" s="3">
        <v>1310.8549415526084</v>
      </c>
      <c r="F49" s="3">
        <v>1386.7742818497386</v>
      </c>
      <c r="G49" s="3">
        <v>1485.454556710176</v>
      </c>
      <c r="H49" s="3">
        <v>1589.268619390904</v>
      </c>
      <c r="I49" s="3">
        <v>1698.5122902925252</v>
      </c>
      <c r="J49" s="3">
        <v>1807.0220606707915</v>
      </c>
      <c r="K49" s="3">
        <v>1902.7328829208054</v>
      </c>
      <c r="L49" s="3">
        <v>1925.7617126357602</v>
      </c>
      <c r="M49" s="3">
        <v>1948.4108073074353</v>
      </c>
      <c r="N49" s="3">
        <v>1970.7235006830556</v>
      </c>
      <c r="O49" s="3">
        <v>1995.2253534018846</v>
      </c>
      <c r="P49" s="3">
        <v>2022.753053697025</v>
      </c>
      <c r="Q49" s="3">
        <v>2051.0100648252364</v>
      </c>
      <c r="R49" s="3">
        <v>2077.226205636906</v>
      </c>
      <c r="S49" s="3">
        <v>2101.444542107676</v>
      </c>
      <c r="T49" s="3">
        <v>2123.236467446164</v>
      </c>
      <c r="U49" s="3">
        <v>2140.231021961933</v>
      </c>
      <c r="V49" s="3">
        <v>2147.819290585866</v>
      </c>
      <c r="W49" s="3">
        <v>2151.9658132754516</v>
      </c>
      <c r="X49" s="3">
        <v>2153.793180856775</v>
      </c>
      <c r="Y49" s="3">
        <v>2153.2578473569492</v>
      </c>
      <c r="Z49" s="3">
        <v>2151.9615474472243</v>
      </c>
      <c r="AA49" s="3">
        <v>2147.696910832373</v>
      </c>
      <c r="AB49" s="3">
        <v>2137.457207519537</v>
      </c>
      <c r="AC49" s="3">
        <v>2124.9586648874015</v>
      </c>
      <c r="AD49" s="3">
        <v>2113.83241934019</v>
      </c>
      <c r="AE49" s="3">
        <v>2106.614801850597</v>
      </c>
    </row>
    <row r="50" spans="2:31" ht="12.75">
      <c r="B50" s="2" t="s">
        <v>3</v>
      </c>
      <c r="C50" s="3">
        <v>230.25680047581554</v>
      </c>
      <c r="D50" s="3">
        <v>230.0831000240186</v>
      </c>
      <c r="E50" s="3">
        <v>230.8204129308634</v>
      </c>
      <c r="F50" s="3">
        <v>230.15523592699466</v>
      </c>
      <c r="G50" s="3">
        <v>232.4945782801122</v>
      </c>
      <c r="H50" s="3">
        <v>234.30076822323667</v>
      </c>
      <c r="I50" s="3">
        <v>235.4098950022337</v>
      </c>
      <c r="J50" s="3">
        <v>236.16789708433478</v>
      </c>
      <c r="K50" s="3">
        <v>235.80138306023133</v>
      </c>
      <c r="L50" s="3">
        <v>237.41195955887304</v>
      </c>
      <c r="M50" s="3">
        <v>238.89412201687185</v>
      </c>
      <c r="N50" s="3">
        <v>240.42196214346208</v>
      </c>
      <c r="O50" s="3">
        <v>242.29063807719794</v>
      </c>
      <c r="P50" s="3">
        <v>244.50771338177222</v>
      </c>
      <c r="Q50" s="3">
        <v>246.72152804747688</v>
      </c>
      <c r="R50" s="3">
        <v>248.75185323006724</v>
      </c>
      <c r="S50" s="3">
        <v>250.5900694487138</v>
      </c>
      <c r="T50" s="3">
        <v>252.17001959947515</v>
      </c>
      <c r="U50" s="3">
        <v>253.76584787124145</v>
      </c>
      <c r="V50" s="3">
        <v>256.7241061246842</v>
      </c>
      <c r="W50" s="3">
        <v>260.3606592577411</v>
      </c>
      <c r="X50" s="3">
        <v>263.70872950192614</v>
      </c>
      <c r="Y50" s="3">
        <v>266.8014470734025</v>
      </c>
      <c r="Z50" s="3">
        <v>268.40648684551553</v>
      </c>
      <c r="AA50" s="3">
        <v>268.9211990585783</v>
      </c>
      <c r="AB50" s="3">
        <v>269.9462077066481</v>
      </c>
      <c r="AC50" s="3">
        <v>269.1263825829147</v>
      </c>
      <c r="AD50" s="3">
        <v>268.6748441879316</v>
      </c>
      <c r="AE50" s="3">
        <v>268.19996412870603</v>
      </c>
    </row>
    <row r="51" spans="2:31" ht="12.75">
      <c r="B51" s="2" t="s">
        <v>4</v>
      </c>
      <c r="C51" s="3">
        <v>147.0076254830424</v>
      </c>
      <c r="D51" s="3">
        <v>148.89833046682145</v>
      </c>
      <c r="E51" s="3">
        <v>151.38316299211775</v>
      </c>
      <c r="F51" s="3">
        <v>148.9311849303979</v>
      </c>
      <c r="G51" s="3">
        <v>144.9844769975893</v>
      </c>
      <c r="H51" s="3">
        <v>142.97821026158587</v>
      </c>
      <c r="I51" s="3">
        <v>139.26614367121687</v>
      </c>
      <c r="J51" s="3">
        <v>135.36851626530617</v>
      </c>
      <c r="K51" s="3">
        <v>131.4443283325711</v>
      </c>
      <c r="L51" s="3">
        <v>131.13912043987474</v>
      </c>
      <c r="M51" s="3">
        <v>130.78443319873355</v>
      </c>
      <c r="N51" s="3">
        <v>130.434760742292</v>
      </c>
      <c r="O51" s="3">
        <v>130.21912713857455</v>
      </c>
      <c r="P51" s="3">
        <v>130.15263298241325</v>
      </c>
      <c r="Q51" s="3">
        <v>130.10443176085602</v>
      </c>
      <c r="R51" s="3">
        <v>129.89052827048735</v>
      </c>
      <c r="S51" s="3">
        <v>129.56887732807692</v>
      </c>
      <c r="T51" s="3">
        <v>129.07416532209677</v>
      </c>
      <c r="U51" s="3">
        <v>129.1242404395185</v>
      </c>
      <c r="V51" s="3">
        <v>129.83345982214556</v>
      </c>
      <c r="W51" s="3">
        <v>130.5643506158856</v>
      </c>
      <c r="X51" s="3">
        <v>131.29313734254401</v>
      </c>
      <c r="Y51" s="3">
        <v>132.09829608221662</v>
      </c>
      <c r="Z51" s="3">
        <v>133.12507576283673</v>
      </c>
      <c r="AA51" s="3">
        <v>134.19715848890294</v>
      </c>
      <c r="AB51" s="3">
        <v>135.15879482697258</v>
      </c>
      <c r="AC51" s="3">
        <v>135.6704110135568</v>
      </c>
      <c r="AD51" s="3">
        <v>136.10648208884854</v>
      </c>
      <c r="AE51" s="3">
        <v>137.43864948742063</v>
      </c>
    </row>
    <row r="52" spans="2:46" ht="12.75">
      <c r="B52" s="2" t="s">
        <v>5</v>
      </c>
      <c r="C52" s="17">
        <v>29040.253</v>
      </c>
      <c r="D52" s="17">
        <v>29508.949</v>
      </c>
      <c r="E52" s="17">
        <v>30099.537</v>
      </c>
      <c r="F52" s="17">
        <v>30764.242</v>
      </c>
      <c r="G52" s="17">
        <v>31452.207</v>
      </c>
      <c r="H52" s="17">
        <v>32186.131</v>
      </c>
      <c r="I52" s="17">
        <v>32932.14</v>
      </c>
      <c r="J52" s="17">
        <v>33580.304</v>
      </c>
      <c r="K52" s="17">
        <v>34118.03</v>
      </c>
      <c r="L52" s="17">
        <v>34467.814</v>
      </c>
      <c r="M52" s="17">
        <v>34817.739</v>
      </c>
      <c r="N52" s="17">
        <v>35162.354</v>
      </c>
      <c r="O52" s="17">
        <v>35547.395</v>
      </c>
      <c r="P52" s="17">
        <v>35984.462</v>
      </c>
      <c r="Q52" s="17">
        <v>36430.183</v>
      </c>
      <c r="R52" s="17">
        <v>36837.876</v>
      </c>
      <c r="S52" s="17">
        <v>37208.279</v>
      </c>
      <c r="T52" s="17">
        <v>37534.763</v>
      </c>
      <c r="U52" s="17">
        <v>37829.384</v>
      </c>
      <c r="V52" s="17">
        <v>38081.041</v>
      </c>
      <c r="W52" s="17">
        <v>38305.761</v>
      </c>
      <c r="X52" s="17">
        <v>38506.815</v>
      </c>
      <c r="Y52" s="17">
        <v>38689.793</v>
      </c>
      <c r="Z52" s="17">
        <v>38851.78</v>
      </c>
      <c r="AA52" s="17">
        <v>39001.498</v>
      </c>
      <c r="AB52" s="17">
        <v>39138.288</v>
      </c>
      <c r="AC52" s="17">
        <v>39259.669</v>
      </c>
      <c r="AD52" s="17">
        <v>39367.413</v>
      </c>
      <c r="AE52" s="17">
        <v>39487.027</v>
      </c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5" ht="12.75">
      <c r="B55" s="10" t="s">
        <v>44</v>
      </c>
    </row>
    <row r="56" ht="12.75">
      <c r="B56" s="2" t="s">
        <v>10</v>
      </c>
    </row>
    <row r="57" ht="12.75">
      <c r="B57" t="s">
        <v>96</v>
      </c>
    </row>
    <row r="59" spans="3:49" ht="12.75">
      <c r="C59" s="1">
        <v>1955</v>
      </c>
      <c r="D59" s="1">
        <v>1957</v>
      </c>
      <c r="E59" s="1">
        <v>1959</v>
      </c>
      <c r="F59" s="1">
        <v>1961</v>
      </c>
      <c r="G59" s="5">
        <v>1963</v>
      </c>
      <c r="H59" s="5">
        <v>1965</v>
      </c>
      <c r="I59" s="5">
        <v>1967</v>
      </c>
      <c r="J59" s="5">
        <v>1969</v>
      </c>
      <c r="K59" s="1">
        <v>1971</v>
      </c>
      <c r="L59" s="1">
        <v>1972</v>
      </c>
      <c r="M59" s="1">
        <v>1973</v>
      </c>
      <c r="N59" s="1">
        <v>1974</v>
      </c>
      <c r="O59" s="1">
        <v>1975</v>
      </c>
      <c r="P59" s="1">
        <v>1976</v>
      </c>
      <c r="Q59" s="1">
        <v>1977</v>
      </c>
      <c r="R59" s="1">
        <v>1978</v>
      </c>
      <c r="S59" s="1">
        <v>1979</v>
      </c>
      <c r="T59" s="1">
        <v>1980</v>
      </c>
      <c r="U59" s="1">
        <v>1981</v>
      </c>
      <c r="V59" s="1">
        <v>1982</v>
      </c>
      <c r="W59" s="1">
        <v>1983</v>
      </c>
      <c r="X59" s="1">
        <v>1984</v>
      </c>
      <c r="Y59" s="1">
        <v>1985</v>
      </c>
      <c r="Z59" s="1">
        <v>1986</v>
      </c>
      <c r="AA59" s="1">
        <v>1987</v>
      </c>
      <c r="AB59" s="1">
        <v>1988</v>
      </c>
      <c r="AC59" s="1">
        <v>1989</v>
      </c>
      <c r="AD59" s="1">
        <v>1990</v>
      </c>
      <c r="AE59" s="1">
        <v>1991</v>
      </c>
      <c r="AF59" s="1">
        <v>1992</v>
      </c>
      <c r="AG59" s="1">
        <v>1993</v>
      </c>
      <c r="AH59" s="1">
        <v>1994</v>
      </c>
      <c r="AI59" s="1">
        <v>1995</v>
      </c>
      <c r="AJ59" s="1">
        <v>1996</v>
      </c>
      <c r="AK59" s="1">
        <v>1997</v>
      </c>
      <c r="AL59" s="1">
        <v>1998</v>
      </c>
      <c r="AM59" s="1">
        <v>1999</v>
      </c>
      <c r="AN59" s="1">
        <v>2000</v>
      </c>
      <c r="AO59" s="1">
        <v>2001</v>
      </c>
      <c r="AP59" s="1">
        <v>2002</v>
      </c>
      <c r="AQ59" s="1">
        <v>2003</v>
      </c>
      <c r="AR59" s="1">
        <v>2004</v>
      </c>
      <c r="AS59" s="1">
        <v>2005</v>
      </c>
      <c r="AT59" s="1">
        <v>2006</v>
      </c>
      <c r="AU59" s="1">
        <v>2007</v>
      </c>
      <c r="AV59" s="1">
        <v>2008</v>
      </c>
      <c r="AW59" s="1">
        <v>2009</v>
      </c>
    </row>
    <row r="60" spans="2:49" ht="12.75">
      <c r="B60" s="2" t="s">
        <v>98</v>
      </c>
      <c r="C60" s="3">
        <v>5697.371442845222</v>
      </c>
      <c r="D60" s="3">
        <v>5756.453249741227</v>
      </c>
      <c r="E60" s="3">
        <v>5812.585328276359</v>
      </c>
      <c r="F60" s="3">
        <v>5902.525731556893</v>
      </c>
      <c r="G60" s="3">
        <v>5902.109373546471</v>
      </c>
      <c r="H60" s="3">
        <v>5916.571967439726</v>
      </c>
      <c r="I60" s="3">
        <v>5941.920507685251</v>
      </c>
      <c r="J60" s="3">
        <v>5948.399008666037</v>
      </c>
      <c r="K60" s="3">
        <v>5942.974748421722</v>
      </c>
      <c r="L60" s="3">
        <v>5987.851434774564</v>
      </c>
      <c r="M60" s="3">
        <v>6031.479101587876</v>
      </c>
      <c r="N60" s="3">
        <v>6078.560547804625</v>
      </c>
      <c r="O60" s="3">
        <v>6130.878883964265</v>
      </c>
      <c r="P60" s="3">
        <v>6187.669948447396</v>
      </c>
      <c r="Q60" s="3">
        <v>6247.171169525072</v>
      </c>
      <c r="R60" s="3">
        <v>6299.472070078134</v>
      </c>
      <c r="S60" s="3">
        <v>6335.65406595725</v>
      </c>
      <c r="T60" s="3">
        <v>6357.915996343259</v>
      </c>
      <c r="U60" s="3">
        <v>6400.4505403406</v>
      </c>
      <c r="V60" s="3">
        <v>6462.530143736645</v>
      </c>
      <c r="W60" s="3">
        <v>6523.110796288672</v>
      </c>
      <c r="X60" s="3">
        <v>6579.944614171022</v>
      </c>
      <c r="Y60" s="3">
        <v>6633.098829997136</v>
      </c>
      <c r="Z60" s="3">
        <v>6682.018037660579</v>
      </c>
      <c r="AA60" s="3">
        <v>6725.868127930822</v>
      </c>
      <c r="AB60" s="3">
        <v>6765.749004004393</v>
      </c>
      <c r="AC60" s="3">
        <v>6803.75309525379</v>
      </c>
      <c r="AD60" s="3">
        <v>6842.244417375679</v>
      </c>
      <c r="AE60" s="3">
        <v>6883.541868087541</v>
      </c>
      <c r="AF60" s="3">
        <v>6929.728662319657</v>
      </c>
      <c r="AG60" s="3">
        <v>6974.4101864194645</v>
      </c>
      <c r="AH60" s="3">
        <v>7015.9631757262</v>
      </c>
      <c r="AI60" s="3">
        <v>7049.904172395047</v>
      </c>
      <c r="AJ60" s="3">
        <v>7078.482552464578</v>
      </c>
      <c r="AK60" s="3">
        <v>7107.340378963189</v>
      </c>
      <c r="AL60" s="3">
        <v>7137.950446755146</v>
      </c>
      <c r="AM60" s="3">
        <v>7174.609044321431</v>
      </c>
      <c r="AN60" s="3">
        <v>7228.594460579783</v>
      </c>
      <c r="AO60" s="3">
        <v>7291.6821951704715</v>
      </c>
      <c r="AP60" s="3">
        <v>7369.752053932944</v>
      </c>
      <c r="AQ60" s="3">
        <v>7469.788003728954</v>
      </c>
      <c r="AR60" s="3">
        <v>7582.483570077897</v>
      </c>
      <c r="AS60" s="3">
        <v>7706.518039583323</v>
      </c>
      <c r="AT60" s="3">
        <v>7826.886535854518</v>
      </c>
      <c r="AU60" s="3">
        <v>7971.40130003078</v>
      </c>
      <c r="AV60" s="3">
        <v>8092.20645063175</v>
      </c>
      <c r="AW60" s="3">
        <v>8168.337555388318</v>
      </c>
    </row>
    <row r="61" spans="2:49" ht="12.75">
      <c r="B61" s="2" t="s">
        <v>99</v>
      </c>
      <c r="C61" s="3">
        <v>1077.421781400584</v>
      </c>
      <c r="D61" s="3">
        <v>1082.0601829330062</v>
      </c>
      <c r="E61" s="3">
        <v>1084.7427182352403</v>
      </c>
      <c r="F61" s="3">
        <v>1083.491943834224</v>
      </c>
      <c r="G61" s="3">
        <v>1091.6102309167143</v>
      </c>
      <c r="H61" s="3">
        <v>1104.6764252304586</v>
      </c>
      <c r="I61" s="3">
        <v>1120.7323503072353</v>
      </c>
      <c r="J61" s="3">
        <v>1133.856790993064</v>
      </c>
      <c r="K61" s="3">
        <v>1141.070804962381</v>
      </c>
      <c r="L61" s="3">
        <v>1145.1923997620559</v>
      </c>
      <c r="M61" s="3">
        <v>1148.9519897653413</v>
      </c>
      <c r="N61" s="3">
        <v>1153.4056592938027</v>
      </c>
      <c r="O61" s="3">
        <v>1159.1236620172444</v>
      </c>
      <c r="P61" s="3">
        <v>1165.7139753374354</v>
      </c>
      <c r="Q61" s="3">
        <v>1172.6579787200676</v>
      </c>
      <c r="R61" s="3">
        <v>1178.522763905582</v>
      </c>
      <c r="S61" s="3">
        <v>1181.6892180391078</v>
      </c>
      <c r="T61" s="3">
        <v>1182.520510069529</v>
      </c>
      <c r="U61" s="3">
        <v>1183.8975412098891</v>
      </c>
      <c r="V61" s="3">
        <v>1185.5866998403806</v>
      </c>
      <c r="W61" s="3">
        <v>1186.3574709748573</v>
      </c>
      <c r="X61" s="3">
        <v>1186.2515022968687</v>
      </c>
      <c r="Y61" s="3">
        <v>1185.5580554748956</v>
      </c>
      <c r="Z61" s="3">
        <v>1184.1042820471748</v>
      </c>
      <c r="AA61" s="3">
        <v>1181.6673468914682</v>
      </c>
      <c r="AB61" s="3">
        <v>1178.8358816770117</v>
      </c>
      <c r="AC61" s="3">
        <v>1175.9679857834906</v>
      </c>
      <c r="AD61" s="3">
        <v>1172.739748850543</v>
      </c>
      <c r="AE61" s="3">
        <v>1171.7028341468874</v>
      </c>
      <c r="AF61" s="3">
        <v>1174.4946335230763</v>
      </c>
      <c r="AG61" s="3">
        <v>1177.0685704521793</v>
      </c>
      <c r="AH61" s="3">
        <v>1179.2988153036738</v>
      </c>
      <c r="AI61" s="3">
        <v>1181.0700000928186</v>
      </c>
      <c r="AJ61" s="3">
        <v>1181.9768507974918</v>
      </c>
      <c r="AK61" s="3">
        <v>1182.670026499768</v>
      </c>
      <c r="AL61" s="3">
        <v>1183.4627736744042</v>
      </c>
      <c r="AM61" s="3">
        <v>1184.5158007435168</v>
      </c>
      <c r="AN61" s="3">
        <v>1186.8587419659002</v>
      </c>
      <c r="AO61" s="3">
        <v>1191.585019393683</v>
      </c>
      <c r="AP61" s="3">
        <v>1201.3176275223313</v>
      </c>
      <c r="AQ61" s="3">
        <v>1214.7985043475392</v>
      </c>
      <c r="AR61" s="3">
        <v>1229.3712886567162</v>
      </c>
      <c r="AS61" s="3">
        <v>1245.267439673138</v>
      </c>
      <c r="AT61" s="3">
        <v>1260.9272203950406</v>
      </c>
      <c r="AU61" s="3">
        <v>1282.2354271607737</v>
      </c>
      <c r="AV61" s="3">
        <v>1303.5457793402177</v>
      </c>
      <c r="AW61" s="3">
        <v>1316.8468369576606</v>
      </c>
    </row>
    <row r="62" spans="2:49" ht="12.75">
      <c r="B62" s="2" t="s">
        <v>100</v>
      </c>
      <c r="C62" s="3">
        <v>929.5511613230865</v>
      </c>
      <c r="D62" s="3">
        <v>950.8076834451579</v>
      </c>
      <c r="E62" s="3">
        <v>972.1208842394961</v>
      </c>
      <c r="F62" s="3">
        <v>996.489226775637</v>
      </c>
      <c r="G62" s="3">
        <v>1006.2352027785989</v>
      </c>
      <c r="H62" s="3">
        <v>1017.9481702858614</v>
      </c>
      <c r="I62" s="3">
        <v>1030.6249350475287</v>
      </c>
      <c r="J62" s="3">
        <v>1041.2781866555313</v>
      </c>
      <c r="K62" s="3">
        <v>1048.922062374767</v>
      </c>
      <c r="L62" s="3">
        <v>1056.6497775092603</v>
      </c>
      <c r="M62" s="3">
        <v>1063.78622581796</v>
      </c>
      <c r="N62" s="3">
        <v>1071.477305852406</v>
      </c>
      <c r="O62" s="3">
        <v>1080.40205149111</v>
      </c>
      <c r="P62" s="3">
        <v>1090.302261211006</v>
      </c>
      <c r="Q62" s="3">
        <v>1100.6532248805042</v>
      </c>
      <c r="R62" s="3">
        <v>1109.962695696157</v>
      </c>
      <c r="S62" s="3">
        <v>1116.627636127912</v>
      </c>
      <c r="T62" s="3">
        <v>1120.9149699101522</v>
      </c>
      <c r="U62" s="3">
        <v>1122.8301579639135</v>
      </c>
      <c r="V62" s="3">
        <v>1122.2962531842563</v>
      </c>
      <c r="W62" s="3">
        <v>1120.9761489943537</v>
      </c>
      <c r="X62" s="3">
        <v>1118.9438224820856</v>
      </c>
      <c r="Y62" s="3">
        <v>1116.212580294233</v>
      </c>
      <c r="Z62" s="3">
        <v>1112.7490232645655</v>
      </c>
      <c r="AA62" s="3">
        <v>1108.3161378754187</v>
      </c>
      <c r="AB62" s="3">
        <v>1102.683042252265</v>
      </c>
      <c r="AC62" s="3">
        <v>1096.4253383275952</v>
      </c>
      <c r="AD62" s="3">
        <v>1090.185721673325</v>
      </c>
      <c r="AE62" s="3">
        <v>1086.2045686446847</v>
      </c>
      <c r="AF62" s="3">
        <v>1084.83482353243</v>
      </c>
      <c r="AG62" s="3">
        <v>1082.8687329890588</v>
      </c>
      <c r="AH62" s="3">
        <v>1079.7382085009654</v>
      </c>
      <c r="AI62" s="3">
        <v>1075.7272679110363</v>
      </c>
      <c r="AJ62" s="3">
        <v>1071.9835592560323</v>
      </c>
      <c r="AK62" s="3">
        <v>1068.3830270206674</v>
      </c>
      <c r="AL62" s="3">
        <v>1064.3456231797677</v>
      </c>
      <c r="AM62" s="3">
        <v>1060.4721984694163</v>
      </c>
      <c r="AN62" s="3">
        <v>1058.9201686057104</v>
      </c>
      <c r="AO62" s="3">
        <v>1058.7067511396183</v>
      </c>
      <c r="AP62" s="3">
        <v>1057.5550040697065</v>
      </c>
      <c r="AQ62" s="3">
        <v>1057.0063329987945</v>
      </c>
      <c r="AR62" s="3">
        <v>1056.8579327037262</v>
      </c>
      <c r="AS62" s="3">
        <v>1056.398821716914</v>
      </c>
      <c r="AT62" s="3">
        <v>1055.9500640194071</v>
      </c>
      <c r="AU62" s="3">
        <v>1057.1842056441026</v>
      </c>
      <c r="AV62" s="3">
        <v>1057.9195221695022</v>
      </c>
      <c r="AW62" s="3">
        <v>1056.366779195062</v>
      </c>
    </row>
    <row r="63" spans="2:49" ht="12.75">
      <c r="B63" s="2" t="s">
        <v>101</v>
      </c>
      <c r="C63" s="3">
        <v>431.28437121130565</v>
      </c>
      <c r="D63" s="3">
        <v>435.5184966792118</v>
      </c>
      <c r="E63" s="3">
        <v>439.7570396087766</v>
      </c>
      <c r="F63" s="3">
        <v>446</v>
      </c>
      <c r="G63" s="3">
        <v>463.0956528626059</v>
      </c>
      <c r="H63" s="3">
        <v>481.19876362634966</v>
      </c>
      <c r="I63" s="3">
        <v>501.3105744184398</v>
      </c>
      <c r="J63" s="3">
        <v>520.4298479868012</v>
      </c>
      <c r="K63" s="3">
        <v>539.557</v>
      </c>
      <c r="L63" s="3">
        <v>551.781</v>
      </c>
      <c r="M63" s="3">
        <v>563.734</v>
      </c>
      <c r="N63" s="3">
        <v>575.992</v>
      </c>
      <c r="O63" s="3">
        <v>588.896</v>
      </c>
      <c r="P63" s="3">
        <v>602.224</v>
      </c>
      <c r="Q63" s="3">
        <v>615.762</v>
      </c>
      <c r="R63" s="3">
        <v>628.705</v>
      </c>
      <c r="S63" s="3">
        <v>640.165</v>
      </c>
      <c r="T63" s="3">
        <v>650.304</v>
      </c>
      <c r="U63" s="3">
        <v>656.937</v>
      </c>
      <c r="V63" s="3">
        <v>659.995</v>
      </c>
      <c r="W63" s="3">
        <v>662.356</v>
      </c>
      <c r="X63" s="3">
        <v>664.527</v>
      </c>
      <c r="Y63" s="3">
        <v>666.433</v>
      </c>
      <c r="Z63" s="3">
        <v>669.734</v>
      </c>
      <c r="AA63" s="3">
        <v>676.437</v>
      </c>
      <c r="AB63" s="3">
        <v>687.535</v>
      </c>
      <c r="AC63" s="3">
        <v>700.079</v>
      </c>
      <c r="AD63" s="3">
        <v>707.501</v>
      </c>
      <c r="AE63" s="3">
        <v>713.988</v>
      </c>
      <c r="AF63" s="3">
        <v>723.255</v>
      </c>
      <c r="AG63" s="3">
        <v>730.87</v>
      </c>
      <c r="AH63" s="3">
        <v>738.227</v>
      </c>
      <c r="AI63" s="3">
        <v>748.08</v>
      </c>
      <c r="AJ63" s="3">
        <v>759.173</v>
      </c>
      <c r="AK63" s="3">
        <v>771.307</v>
      </c>
      <c r="AL63" s="3">
        <v>788.481</v>
      </c>
      <c r="AM63" s="3">
        <v>810.706</v>
      </c>
      <c r="AN63" s="3">
        <v>836.212</v>
      </c>
      <c r="AO63" s="3">
        <v>861.463</v>
      </c>
      <c r="AP63" s="3">
        <v>889.542</v>
      </c>
      <c r="AQ63" s="3">
        <v>919.047</v>
      </c>
      <c r="AR63" s="3">
        <v>944.886</v>
      </c>
      <c r="AS63" s="3">
        <v>971.779</v>
      </c>
      <c r="AT63" s="3">
        <v>998.054</v>
      </c>
      <c r="AU63" s="3">
        <v>1028.635</v>
      </c>
      <c r="AV63" s="3">
        <v>1058.668</v>
      </c>
      <c r="AW63" s="3">
        <v>1074.949</v>
      </c>
    </row>
    <row r="64" spans="2:49" ht="12.75">
      <c r="B64" s="2" t="s">
        <v>102</v>
      </c>
      <c r="C64" s="3">
        <v>830.4728560510391</v>
      </c>
      <c r="D64" s="3">
        <v>858.9022251600094</v>
      </c>
      <c r="E64" s="3">
        <v>887.2242346669804</v>
      </c>
      <c r="F64" s="3">
        <v>935.6323893786861</v>
      </c>
      <c r="G64" s="3">
        <v>966.259295174824</v>
      </c>
      <c r="H64" s="3">
        <v>998.9205739121521</v>
      </c>
      <c r="I64" s="3">
        <v>1035.56045949731</v>
      </c>
      <c r="J64" s="3">
        <v>1069.4192033410009</v>
      </c>
      <c r="K64" s="3">
        <v>1107.273772622378</v>
      </c>
      <c r="L64" s="3">
        <v>1132.5243311796041</v>
      </c>
      <c r="M64" s="3">
        <v>1157.2323666928994</v>
      </c>
      <c r="N64" s="3">
        <v>1182.4214597827727</v>
      </c>
      <c r="O64" s="3">
        <v>1208.7530951729063</v>
      </c>
      <c r="P64" s="3">
        <v>1236.346598338356</v>
      </c>
      <c r="Q64" s="3">
        <v>1264.7006079337411</v>
      </c>
      <c r="R64" s="3">
        <v>1291.6574460175127</v>
      </c>
      <c r="S64" s="3">
        <v>1315.3689405225284</v>
      </c>
      <c r="T64" s="3">
        <v>1336.228966419038</v>
      </c>
      <c r="U64" s="3">
        <v>1353.8133453219455</v>
      </c>
      <c r="V64" s="3">
        <v>1366.868034476736</v>
      </c>
      <c r="W64" s="3">
        <v>1379.5341933475806</v>
      </c>
      <c r="X64" s="3">
        <v>1391.4517035765298</v>
      </c>
      <c r="Y64" s="3">
        <v>1402.7421672416922</v>
      </c>
      <c r="Z64" s="3">
        <v>1413.681070577003</v>
      </c>
      <c r="AA64" s="3">
        <v>1427.2314161173813</v>
      </c>
      <c r="AB64" s="3">
        <v>1444.2300109850232</v>
      </c>
      <c r="AC64" s="3">
        <v>1460.0148492482792</v>
      </c>
      <c r="AD64" s="3">
        <v>1469.7146837295898</v>
      </c>
      <c r="AE64" s="3">
        <v>1479.099932893819</v>
      </c>
      <c r="AF64" s="3">
        <v>1493.6821702644622</v>
      </c>
      <c r="AG64" s="3">
        <v>1508.559814577936</v>
      </c>
      <c r="AH64" s="3">
        <v>1524.4242778015193</v>
      </c>
      <c r="AI64" s="3">
        <v>1541.8244982797364</v>
      </c>
      <c r="AJ64" s="3">
        <v>1561.254521800411</v>
      </c>
      <c r="AK64" s="3">
        <v>1585.085537353512</v>
      </c>
      <c r="AL64" s="3">
        <v>1613.6933471076795</v>
      </c>
      <c r="AM64" s="3">
        <v>1647.254435806918</v>
      </c>
      <c r="AN64" s="3">
        <v>1693.638164125698</v>
      </c>
      <c r="AO64" s="3">
        <v>1744.643001798225</v>
      </c>
      <c r="AP64" s="3">
        <v>1790.1414896752103</v>
      </c>
      <c r="AQ64" s="3">
        <v>1833.9797400973123</v>
      </c>
      <c r="AR64" s="3">
        <v>1877.6638880845983</v>
      </c>
      <c r="AS64" s="3">
        <v>1923.0846632792095</v>
      </c>
      <c r="AT64" s="3">
        <v>1965.9084912083963</v>
      </c>
      <c r="AU64" s="3">
        <v>2013.7488752562235</v>
      </c>
      <c r="AV64" s="3">
        <v>2057.2494151406613</v>
      </c>
      <c r="AW64" s="3">
        <v>2083.1132999191746</v>
      </c>
    </row>
    <row r="65" spans="2:49" ht="12.75">
      <c r="B65" s="2" t="s">
        <v>103</v>
      </c>
      <c r="C65" s="3">
        <v>414.6581176416644</v>
      </c>
      <c r="D65" s="3">
        <v>419.70982806131843</v>
      </c>
      <c r="E65" s="3">
        <v>424.76370597716664</v>
      </c>
      <c r="F65" s="3">
        <v>430.8124067041956</v>
      </c>
      <c r="G65" s="3">
        <v>437.98168886712295</v>
      </c>
      <c r="H65" s="3">
        <v>446.15169048351595</v>
      </c>
      <c r="I65" s="3">
        <v>454.3297593008733</v>
      </c>
      <c r="J65" s="3">
        <v>462.5158983825389</v>
      </c>
      <c r="K65" s="3">
        <v>468.7197931995118</v>
      </c>
      <c r="L65" s="3">
        <v>472.9605322225302</v>
      </c>
      <c r="M65" s="3">
        <v>476.98010013786177</v>
      </c>
      <c r="N65" s="3">
        <v>481.25667905904754</v>
      </c>
      <c r="O65" s="3">
        <v>486.1081318894321</v>
      </c>
      <c r="P65" s="3">
        <v>491.36724320009426</v>
      </c>
      <c r="Q65" s="3">
        <v>496.79439407546494</v>
      </c>
      <c r="R65" s="3">
        <v>501.6823203993952</v>
      </c>
      <c r="S65" s="3">
        <v>505.30140272893345</v>
      </c>
      <c r="T65" s="3">
        <v>507.85086993338496</v>
      </c>
      <c r="U65" s="3">
        <v>510.66150971421587</v>
      </c>
      <c r="V65" s="3">
        <v>513.815298088293</v>
      </c>
      <c r="W65" s="3">
        <v>516.4449900383743</v>
      </c>
      <c r="X65" s="3">
        <v>518.611379954847</v>
      </c>
      <c r="Y65" s="3">
        <v>520.276017376865</v>
      </c>
      <c r="Z65" s="3">
        <v>521.4709006166007</v>
      </c>
      <c r="AA65" s="3">
        <v>522.2091640107982</v>
      </c>
      <c r="AB65" s="3">
        <v>522.631839012384</v>
      </c>
      <c r="AC65" s="3">
        <v>522.8739119687334</v>
      </c>
      <c r="AD65" s="3">
        <v>522.944396736299</v>
      </c>
      <c r="AE65" s="3">
        <v>522.9920330046284</v>
      </c>
      <c r="AF65" s="3">
        <v>523.4831442479667</v>
      </c>
      <c r="AG65" s="3">
        <v>523.9784533381038</v>
      </c>
      <c r="AH65" s="3">
        <v>524.6119337199452</v>
      </c>
      <c r="AI65" s="3">
        <v>525.1167081997113</v>
      </c>
      <c r="AJ65" s="3">
        <v>525.2025708881457</v>
      </c>
      <c r="AK65" s="3">
        <v>525.3518930950979</v>
      </c>
      <c r="AL65" s="3">
        <v>526.1065753706044</v>
      </c>
      <c r="AM65" s="3">
        <v>527.5082179998386</v>
      </c>
      <c r="AN65" s="3">
        <v>529.4303309135968</v>
      </c>
      <c r="AO65" s="3">
        <v>531.5869132638502</v>
      </c>
      <c r="AP65" s="3">
        <v>535.0708412937996</v>
      </c>
      <c r="AQ65" s="3">
        <v>540.4159895505885</v>
      </c>
      <c r="AR65" s="3">
        <v>546.3827956992585</v>
      </c>
      <c r="AS65" s="3">
        <v>552.6529580747164</v>
      </c>
      <c r="AT65" s="3">
        <v>558.9305477475864</v>
      </c>
      <c r="AU65" s="3">
        <v>566.0680314051777</v>
      </c>
      <c r="AV65" s="3">
        <v>572.9840260210567</v>
      </c>
      <c r="AW65" s="3">
        <v>577.3653059212867</v>
      </c>
    </row>
    <row r="66" spans="2:49" ht="12.75">
      <c r="B66" s="2" t="s">
        <v>104</v>
      </c>
      <c r="C66" s="3">
        <v>2797.2660201641856</v>
      </c>
      <c r="D66" s="3">
        <v>2791.93074875278</v>
      </c>
      <c r="E66" s="3">
        <v>2786.5994658011246</v>
      </c>
      <c r="F66" s="3">
        <v>2833.012229252143</v>
      </c>
      <c r="G66" s="3">
        <v>2782.8593939588377</v>
      </c>
      <c r="H66" s="3">
        <v>2740.402988027357</v>
      </c>
      <c r="I66" s="3">
        <v>2703.7127860871146</v>
      </c>
      <c r="J66" s="3">
        <v>2660.055356123055</v>
      </c>
      <c r="K66" s="3">
        <v>2607.4394212541156</v>
      </c>
      <c r="L66" s="3">
        <v>2597.7030599431737</v>
      </c>
      <c r="M66" s="3">
        <v>2587.170006632341</v>
      </c>
      <c r="N66" s="3">
        <v>2578.4090236645125</v>
      </c>
      <c r="O66" s="3">
        <v>2572.424173786057</v>
      </c>
      <c r="P66" s="3">
        <v>2568.3850493057694</v>
      </c>
      <c r="Q66" s="3">
        <v>2565.134635217746</v>
      </c>
      <c r="R66" s="3">
        <v>2559.351438332678</v>
      </c>
      <c r="S66" s="3">
        <v>2547.642243928575</v>
      </c>
      <c r="T66" s="3">
        <v>2530.8000191988276</v>
      </c>
      <c r="U66" s="3">
        <v>2524.430801340356</v>
      </c>
      <c r="V66" s="3">
        <v>2527.4545733588748</v>
      </c>
      <c r="W66" s="3">
        <v>2528.8854716541027</v>
      </c>
      <c r="X66" s="3">
        <v>2528.698684849371</v>
      </c>
      <c r="Y66" s="3">
        <v>2527.1049545488845</v>
      </c>
      <c r="Z66" s="3">
        <v>2523.1410428834356</v>
      </c>
      <c r="AA66" s="3">
        <v>2515.4258498708473</v>
      </c>
      <c r="AB66" s="3">
        <v>2504.1794204208486</v>
      </c>
      <c r="AC66" s="3">
        <v>2489.9680266708347</v>
      </c>
      <c r="AD66" s="3">
        <v>2473.7887372068985</v>
      </c>
      <c r="AE66" s="3">
        <v>2460.9180025200694</v>
      </c>
      <c r="AF66" s="3">
        <v>2457.2979494467413</v>
      </c>
      <c r="AG66" s="3">
        <v>2453.329595247087</v>
      </c>
      <c r="AH66" s="3">
        <v>2450.1528779146247</v>
      </c>
      <c r="AI66" s="3">
        <v>2446.180402284988</v>
      </c>
      <c r="AJ66" s="3">
        <v>2440.9283026657295</v>
      </c>
      <c r="AK66" s="3">
        <v>2435.091000013703</v>
      </c>
      <c r="AL66" s="3">
        <v>2428.424927793819</v>
      </c>
      <c r="AM66" s="3">
        <v>2421.582071258445</v>
      </c>
      <c r="AN66" s="3">
        <v>2417.5129952443144</v>
      </c>
      <c r="AO66" s="3">
        <v>2416.7205729035427</v>
      </c>
      <c r="AP66" s="3">
        <v>2420.6578495260123</v>
      </c>
      <c r="AQ66" s="3">
        <v>2428.4106654820107</v>
      </c>
      <c r="AR66" s="3">
        <v>2437.679557613553</v>
      </c>
      <c r="AS66" s="3">
        <v>2449.1007499681195</v>
      </c>
      <c r="AT66" s="3">
        <v>2459.829156626137</v>
      </c>
      <c r="AU66" s="3">
        <v>2475.8301862622316</v>
      </c>
      <c r="AV66" s="3">
        <v>2494.2308179251513</v>
      </c>
      <c r="AW66" s="3">
        <v>2502.4686320129927</v>
      </c>
    </row>
    <row r="67" spans="2:49" ht="12.75">
      <c r="B67" s="2" t="s">
        <v>105</v>
      </c>
      <c r="C67" s="3">
        <v>1976.4174473432909</v>
      </c>
      <c r="D67" s="3">
        <v>1966.4817915579663</v>
      </c>
      <c r="E67" s="3">
        <v>1955.55115208076</v>
      </c>
      <c r="F67" s="3">
        <v>1971.2212879359306</v>
      </c>
      <c r="G67" s="3">
        <v>1911.628133725867</v>
      </c>
      <c r="H67" s="3">
        <v>1858.84924505742</v>
      </c>
      <c r="I67" s="3">
        <v>1810.92504805853</v>
      </c>
      <c r="J67" s="3">
        <v>1757.9798049872043</v>
      </c>
      <c r="K67" s="3">
        <v>1704.94930331012</v>
      </c>
      <c r="L67" s="3">
        <v>1695.2684832691584</v>
      </c>
      <c r="M67" s="3">
        <v>1686.330390872988</v>
      </c>
      <c r="N67" s="3">
        <v>1677.9978745617657</v>
      </c>
      <c r="O67" s="3">
        <v>1671.2453959923714</v>
      </c>
      <c r="P67" s="3">
        <v>1665.6884773789775</v>
      </c>
      <c r="Q67" s="3">
        <v>1660.2790701643526</v>
      </c>
      <c r="R67" s="3">
        <v>1652.9954106445462</v>
      </c>
      <c r="S67" s="3">
        <v>1641.6065049659933</v>
      </c>
      <c r="T67" s="3">
        <v>1626.7957451216298</v>
      </c>
      <c r="U67" s="3">
        <v>1621.2340391629937</v>
      </c>
      <c r="V67" s="3">
        <v>1625.7580260420764</v>
      </c>
      <c r="W67" s="3">
        <v>1629.7682747670956</v>
      </c>
      <c r="X67" s="3">
        <v>1633.0074359648836</v>
      </c>
      <c r="Y67" s="3">
        <v>1635.5666935180911</v>
      </c>
      <c r="Z67" s="3">
        <v>1636.3599301969</v>
      </c>
      <c r="AA67" s="3">
        <v>1634.4400298524847</v>
      </c>
      <c r="AB67" s="3">
        <v>1630.6222847224312</v>
      </c>
      <c r="AC67" s="3">
        <v>1626.0730146511007</v>
      </c>
      <c r="AD67" s="3">
        <v>1623.161078164828</v>
      </c>
      <c r="AE67" s="3">
        <v>1625.6832097538445</v>
      </c>
      <c r="AF67" s="3">
        <v>1635.169912727214</v>
      </c>
      <c r="AG67" s="3">
        <v>1645.4560303827923</v>
      </c>
      <c r="AH67" s="3">
        <v>1656.3508607980373</v>
      </c>
      <c r="AI67" s="3">
        <v>1667.4820664340054</v>
      </c>
      <c r="AJ67" s="3">
        <v>1676.1741309686704</v>
      </c>
      <c r="AK67" s="3">
        <v>1683.571847688288</v>
      </c>
      <c r="AL67" s="3">
        <v>1691.8079328832716</v>
      </c>
      <c r="AM67" s="3">
        <v>1701.4940239210641</v>
      </c>
      <c r="AN67" s="3">
        <v>1713.7700470957816</v>
      </c>
      <c r="AO67" s="3">
        <v>1731.184407413861</v>
      </c>
      <c r="AP67" s="3">
        <v>1757.784940276632</v>
      </c>
      <c r="AQ67" s="3">
        <v>1790.8603215064634</v>
      </c>
      <c r="AR67" s="3">
        <v>1825.7758786323734</v>
      </c>
      <c r="AS67" s="3">
        <v>1862.417280400493</v>
      </c>
      <c r="AT67" s="3">
        <v>1898.5712344647875</v>
      </c>
      <c r="AU67" s="3">
        <v>1942.8280189614868</v>
      </c>
      <c r="AV67" s="3">
        <v>1995.0576773504788</v>
      </c>
      <c r="AW67" s="3">
        <v>2033.2865780497993</v>
      </c>
    </row>
    <row r="68" spans="2:49" ht="12.75">
      <c r="B68" s="2" t="s">
        <v>106</v>
      </c>
      <c r="C68" s="3">
        <v>3534</v>
      </c>
      <c r="D68" s="3">
        <v>3672</v>
      </c>
      <c r="E68" s="3">
        <v>3815</v>
      </c>
      <c r="F68" s="3">
        <v>3941</v>
      </c>
      <c r="G68" s="3">
        <v>4155.021932460197</v>
      </c>
      <c r="H68" s="3">
        <v>4391.93208706893</v>
      </c>
      <c r="I68" s="3">
        <v>4651.714268762745</v>
      </c>
      <c r="J68" s="3">
        <v>4912.372992600386</v>
      </c>
      <c r="K68" s="3">
        <v>5148.937</v>
      </c>
      <c r="L68" s="3">
        <v>5231.262</v>
      </c>
      <c r="M68" s="3">
        <v>5314.04</v>
      </c>
      <c r="N68" s="3">
        <v>5398.762</v>
      </c>
      <c r="O68" s="3">
        <v>5488.223</v>
      </c>
      <c r="P68" s="3">
        <v>5582.825</v>
      </c>
      <c r="Q68" s="3">
        <v>5680.329</v>
      </c>
      <c r="R68" s="3">
        <v>5772.339</v>
      </c>
      <c r="S68" s="3">
        <v>5850.718</v>
      </c>
      <c r="T68" s="3">
        <v>5916.701</v>
      </c>
      <c r="U68" s="3">
        <v>5957.841</v>
      </c>
      <c r="V68" s="3">
        <v>5975.085</v>
      </c>
      <c r="W68" s="3">
        <v>5987.416</v>
      </c>
      <c r="X68" s="3">
        <v>5997.788</v>
      </c>
      <c r="Y68" s="3">
        <v>6009.105</v>
      </c>
      <c r="Z68" s="3">
        <v>6018.366</v>
      </c>
      <c r="AA68" s="3">
        <v>6026.643</v>
      </c>
      <c r="AB68" s="3">
        <v>6037.21</v>
      </c>
      <c r="AC68" s="3">
        <v>6048.757</v>
      </c>
      <c r="AD68" s="3">
        <v>6057.351</v>
      </c>
      <c r="AE68" s="3">
        <v>6067.168</v>
      </c>
      <c r="AF68" s="3">
        <v>6081.457</v>
      </c>
      <c r="AG68" s="3">
        <v>6094.088</v>
      </c>
      <c r="AH68" s="3">
        <v>6102.869</v>
      </c>
      <c r="AI68" s="3">
        <v>6112.236</v>
      </c>
      <c r="AJ68" s="3">
        <v>6126.745</v>
      </c>
      <c r="AK68" s="3">
        <v>6144.587</v>
      </c>
      <c r="AL68" s="3">
        <v>6168.342</v>
      </c>
      <c r="AM68" s="3">
        <v>6199.851</v>
      </c>
      <c r="AN68" s="3">
        <v>6251.21</v>
      </c>
      <c r="AO68" s="3">
        <v>6314.763</v>
      </c>
      <c r="AP68" s="3">
        <v>6418.387</v>
      </c>
      <c r="AQ68" s="3">
        <v>6565.154</v>
      </c>
      <c r="AR68" s="3">
        <v>6710.823</v>
      </c>
      <c r="AS68" s="3">
        <v>6860.191</v>
      </c>
      <c r="AT68" s="3">
        <v>6999.9</v>
      </c>
      <c r="AU68" s="3">
        <v>7166.031</v>
      </c>
      <c r="AV68" s="3">
        <v>7270.468</v>
      </c>
      <c r="AW68" s="3">
        <v>7288.071</v>
      </c>
    </row>
    <row r="69" spans="2:49" ht="12.75">
      <c r="B69" s="2" t="s">
        <v>107</v>
      </c>
      <c r="C69" s="3">
        <v>2380.241650298882</v>
      </c>
      <c r="D69" s="3">
        <v>2413.9467432362912</v>
      </c>
      <c r="E69" s="3">
        <v>2446.621093934218</v>
      </c>
      <c r="F69" s="3">
        <v>2514.110933522192</v>
      </c>
      <c r="G69" s="3">
        <v>2620.125928793601</v>
      </c>
      <c r="H69" s="3">
        <v>2737.2231649390324</v>
      </c>
      <c r="I69" s="3">
        <v>2863.426362875941</v>
      </c>
      <c r="J69" s="3">
        <v>2986.775578348172</v>
      </c>
      <c r="K69" s="3">
        <v>3100.2764618819174</v>
      </c>
      <c r="L69" s="3">
        <v>3156.3828012300537</v>
      </c>
      <c r="M69" s="3">
        <v>3212.8297633635025</v>
      </c>
      <c r="N69" s="3">
        <v>3269.9826888140697</v>
      </c>
      <c r="O69" s="3">
        <v>3330.375975840161</v>
      </c>
      <c r="P69" s="3">
        <v>3393.611455148142</v>
      </c>
      <c r="Q69" s="3">
        <v>3458.031210603916</v>
      </c>
      <c r="R69" s="3">
        <v>3518.707110744982</v>
      </c>
      <c r="S69" s="3">
        <v>3570.733763569629</v>
      </c>
      <c r="T69" s="3">
        <v>3615.1450502294497</v>
      </c>
      <c r="U69" s="3">
        <v>3650.534188852749</v>
      </c>
      <c r="V69" s="3">
        <v>3677.837150944871</v>
      </c>
      <c r="W69" s="3">
        <v>3703.005340564417</v>
      </c>
      <c r="X69" s="3">
        <v>3725.854963742849</v>
      </c>
      <c r="Y69" s="3">
        <v>3747.551261916476</v>
      </c>
      <c r="Z69" s="3">
        <v>3765.9966964852515</v>
      </c>
      <c r="AA69" s="3">
        <v>3781.7441136525217</v>
      </c>
      <c r="AB69" s="3">
        <v>3798.7959386071657</v>
      </c>
      <c r="AC69" s="3">
        <v>3818.143916789203</v>
      </c>
      <c r="AD69" s="3">
        <v>3837.0840220520126</v>
      </c>
      <c r="AE69" s="3">
        <v>3851.7740584389553</v>
      </c>
      <c r="AF69" s="3">
        <v>3864.6037371632196</v>
      </c>
      <c r="AG69" s="3">
        <v>3877.194789460206</v>
      </c>
      <c r="AH69" s="3">
        <v>3889.396493137028</v>
      </c>
      <c r="AI69" s="3">
        <v>3901.5298908322793</v>
      </c>
      <c r="AJ69" s="3">
        <v>3913.451276374597</v>
      </c>
      <c r="AK69" s="3">
        <v>3926.8898847067326</v>
      </c>
      <c r="AL69" s="3">
        <v>3946.877498617888</v>
      </c>
      <c r="AM69" s="3">
        <v>3981.134069607275</v>
      </c>
      <c r="AN69" s="3">
        <v>4034.953271682684</v>
      </c>
      <c r="AO69" s="3">
        <v>4112.004444424198</v>
      </c>
      <c r="AP69" s="3">
        <v>4217.458101986011</v>
      </c>
      <c r="AQ69" s="3">
        <v>4336.594965481955</v>
      </c>
      <c r="AR69" s="3">
        <v>4454.5469865107525</v>
      </c>
      <c r="AS69" s="3">
        <v>4575.559756736006</v>
      </c>
      <c r="AT69" s="3">
        <v>4689.83206290352</v>
      </c>
      <c r="AU69" s="3">
        <v>4821.651135333636</v>
      </c>
      <c r="AV69" s="3">
        <v>4948.321219061493</v>
      </c>
      <c r="AW69" s="3">
        <v>5017.620750550122</v>
      </c>
    </row>
    <row r="70" spans="2:49" ht="12.75">
      <c r="B70" s="2" t="s">
        <v>108</v>
      </c>
      <c r="C70" s="3">
        <v>1349.6657386867323</v>
      </c>
      <c r="D70" s="3">
        <v>1350.3236288021844</v>
      </c>
      <c r="E70" s="3">
        <v>1349.9918537636797</v>
      </c>
      <c r="F70" s="3">
        <v>1362.3675448851832</v>
      </c>
      <c r="G70" s="3">
        <v>1312.7089471171632</v>
      </c>
      <c r="H70" s="3">
        <v>1266.9465366729341</v>
      </c>
      <c r="I70" s="3">
        <v>1225.0823237594448</v>
      </c>
      <c r="J70" s="3">
        <v>1180.267668837397</v>
      </c>
      <c r="K70" s="3">
        <v>1134.4588049054641</v>
      </c>
      <c r="L70" s="3">
        <v>1123.829388069097</v>
      </c>
      <c r="M70" s="3">
        <v>1112.9111265456463</v>
      </c>
      <c r="N70" s="3">
        <v>1102.954572460344</v>
      </c>
      <c r="O70" s="3">
        <v>1094.1620653107373</v>
      </c>
      <c r="P70" s="3">
        <v>1086.1210084157026</v>
      </c>
      <c r="Q70" s="3">
        <v>1078.3449659883875</v>
      </c>
      <c r="R70" s="3">
        <v>1069.3736031758215</v>
      </c>
      <c r="S70" s="3">
        <v>1057.7443887562752</v>
      </c>
      <c r="T70" s="3">
        <v>1043.7758052583345</v>
      </c>
      <c r="U70" s="3">
        <v>1037.7664235291024</v>
      </c>
      <c r="V70" s="3">
        <v>1040.4862266543087</v>
      </c>
      <c r="W70" s="3">
        <v>1043.2984984140471</v>
      </c>
      <c r="X70" s="3">
        <v>1045.4676716921967</v>
      </c>
      <c r="Y70" s="3">
        <v>1047.1382920050298</v>
      </c>
      <c r="Z70" s="3">
        <v>1047.9258250864928</v>
      </c>
      <c r="AA70" s="3">
        <v>1047.5268945844236</v>
      </c>
      <c r="AB70" s="3">
        <v>1044.634823831362</v>
      </c>
      <c r="AC70" s="3">
        <v>1038.8877401354573</v>
      </c>
      <c r="AD70" s="3">
        <v>1033.3227553066731</v>
      </c>
      <c r="AE70" s="3">
        <v>1030.7857876076544</v>
      </c>
      <c r="AF70" s="3">
        <v>1032.3289100998688</v>
      </c>
      <c r="AG70" s="3">
        <v>1034.5437983153745</v>
      </c>
      <c r="AH70" s="3">
        <v>1037.0941523131294</v>
      </c>
      <c r="AI70" s="3">
        <v>1038.6572614419517</v>
      </c>
      <c r="AJ70" s="3">
        <v>1039.336251587562</v>
      </c>
      <c r="AK70" s="3">
        <v>1039.6913351422293</v>
      </c>
      <c r="AL70" s="3">
        <v>1039.54155588034</v>
      </c>
      <c r="AM70" s="3">
        <v>1039.422051120027</v>
      </c>
      <c r="AN70" s="3">
        <v>1041.5791867548216</v>
      </c>
      <c r="AO70" s="3">
        <v>1043.5597820664846</v>
      </c>
      <c r="AP70" s="3">
        <v>1045.7775035520258</v>
      </c>
      <c r="AQ70" s="3">
        <v>1051.2852085475029</v>
      </c>
      <c r="AR70" s="3">
        <v>1056.4681268427835</v>
      </c>
      <c r="AS70" s="3">
        <v>1060.6586712324552</v>
      </c>
      <c r="AT70" s="3">
        <v>1064.66440161883</v>
      </c>
      <c r="AU70" s="3">
        <v>1070.3852604655656</v>
      </c>
      <c r="AV70" s="3">
        <v>1074.9793778515616</v>
      </c>
      <c r="AW70" s="3">
        <v>1077.8444808076576</v>
      </c>
    </row>
    <row r="71" spans="2:49" ht="12.75">
      <c r="B71" s="2" t="s">
        <v>109</v>
      </c>
      <c r="C71" s="3">
        <v>2503.5080606637866</v>
      </c>
      <c r="D71" s="3">
        <v>2500.605421490104</v>
      </c>
      <c r="E71" s="3">
        <v>2495.786631351851</v>
      </c>
      <c r="F71" s="3">
        <v>2609.6355927695613</v>
      </c>
      <c r="G71" s="3">
        <v>2600.3614797744267</v>
      </c>
      <c r="H71" s="3">
        <v>2596.8063405426205</v>
      </c>
      <c r="I71" s="3">
        <v>2598.997529463953</v>
      </c>
      <c r="J71" s="3">
        <v>2592.516748327932</v>
      </c>
      <c r="K71" s="3">
        <v>2585.0394331723674</v>
      </c>
      <c r="L71" s="3">
        <v>2599.986837726143</v>
      </c>
      <c r="M71" s="3">
        <v>2614.5206403248003</v>
      </c>
      <c r="N71" s="3">
        <v>2630.6516041684545</v>
      </c>
      <c r="O71" s="3">
        <v>2649.85189453081</v>
      </c>
      <c r="P71" s="3">
        <v>2671.459443438057</v>
      </c>
      <c r="Q71" s="3">
        <v>2693.9532059721546</v>
      </c>
      <c r="R71" s="3">
        <v>2713.7066485154915</v>
      </c>
      <c r="S71" s="3">
        <v>2726.893594485982</v>
      </c>
      <c r="T71" s="3">
        <v>2734.153287648107</v>
      </c>
      <c r="U71" s="3">
        <v>2738.9599816013924</v>
      </c>
      <c r="V71" s="3">
        <v>2740.2945233383757</v>
      </c>
      <c r="W71" s="3">
        <v>2740.0455345652754</v>
      </c>
      <c r="X71" s="3">
        <v>2737.8604244907506</v>
      </c>
      <c r="Y71" s="3">
        <v>2733.7502478376455</v>
      </c>
      <c r="Z71" s="3">
        <v>2726.01135027427</v>
      </c>
      <c r="AA71" s="3">
        <v>2715.2057807970855</v>
      </c>
      <c r="AB71" s="3">
        <v>2703.4544631788085</v>
      </c>
      <c r="AC71" s="3">
        <v>2691.7169009939253</v>
      </c>
      <c r="AD71" s="3">
        <v>2681.3478118136254</v>
      </c>
      <c r="AE71" s="3">
        <v>2675.4924750487903</v>
      </c>
      <c r="AF71" s="3">
        <v>2675.4508467667356</v>
      </c>
      <c r="AG71" s="3">
        <v>2675.8359021088986</v>
      </c>
      <c r="AH71" s="3">
        <v>2674.5045016654567</v>
      </c>
      <c r="AI71" s="3">
        <v>2670.512072619987</v>
      </c>
      <c r="AJ71" s="3">
        <v>2665.0286021991196</v>
      </c>
      <c r="AK71" s="3">
        <v>2659.4931520836494</v>
      </c>
      <c r="AL71" s="3">
        <v>2655.5639492382656</v>
      </c>
      <c r="AM71" s="3">
        <v>2653.4041236848557</v>
      </c>
      <c r="AN71" s="3">
        <v>2660.2666603020457</v>
      </c>
      <c r="AO71" s="3">
        <v>2667.601884910563</v>
      </c>
      <c r="AP71" s="3">
        <v>2671.694278133279</v>
      </c>
      <c r="AQ71" s="3">
        <v>2680.6060882767733</v>
      </c>
      <c r="AR71" s="3">
        <v>2689.43042140084</v>
      </c>
      <c r="AS71" s="3">
        <v>2698.4641026691984</v>
      </c>
      <c r="AT71" s="3">
        <v>2706.2622827915898</v>
      </c>
      <c r="AU71" s="3">
        <v>2717.45176662571</v>
      </c>
      <c r="AV71" s="3">
        <v>2729.5788084840888</v>
      </c>
      <c r="AW71" s="3">
        <v>2731.356745976328</v>
      </c>
    </row>
    <row r="72" spans="2:49" ht="12.75">
      <c r="B72" s="2" t="s">
        <v>110</v>
      </c>
      <c r="C72" s="3">
        <v>2210</v>
      </c>
      <c r="D72" s="3">
        <v>2348</v>
      </c>
      <c r="E72" s="3">
        <v>2493</v>
      </c>
      <c r="F72" s="3">
        <v>2561</v>
      </c>
      <c r="G72" s="3">
        <v>2774.6519087460024</v>
      </c>
      <c r="H72" s="3">
        <v>3012.2441562749395</v>
      </c>
      <c r="I72" s="3">
        <v>3275.7669708556778</v>
      </c>
      <c r="J72" s="3">
        <v>3550.218108090792</v>
      </c>
      <c r="K72" s="3">
        <v>3807.611</v>
      </c>
      <c r="L72" s="3">
        <v>3898.778</v>
      </c>
      <c r="M72" s="3">
        <v>3989.378</v>
      </c>
      <c r="N72" s="3">
        <v>4081.355</v>
      </c>
      <c r="O72" s="3">
        <v>4177.019</v>
      </c>
      <c r="P72" s="3">
        <v>4276.745</v>
      </c>
      <c r="Q72" s="3">
        <v>4379.234</v>
      </c>
      <c r="R72" s="3">
        <v>4477.376</v>
      </c>
      <c r="S72" s="3">
        <v>4564.689</v>
      </c>
      <c r="T72" s="3">
        <v>4642.203</v>
      </c>
      <c r="U72" s="3">
        <v>4698.724</v>
      </c>
      <c r="V72" s="3">
        <v>4735.275</v>
      </c>
      <c r="W72" s="3">
        <v>4767.806</v>
      </c>
      <c r="X72" s="3">
        <v>4796.422</v>
      </c>
      <c r="Y72" s="3">
        <v>4822.885</v>
      </c>
      <c r="Z72" s="3">
        <v>4848.483</v>
      </c>
      <c r="AA72" s="3">
        <v>4874.042</v>
      </c>
      <c r="AB72" s="3">
        <v>4898.206</v>
      </c>
      <c r="AC72" s="3">
        <v>4920.594</v>
      </c>
      <c r="AD72" s="3">
        <v>4939.272</v>
      </c>
      <c r="AE72" s="3">
        <v>4960.06</v>
      </c>
      <c r="AF72" s="3">
        <v>4987.69</v>
      </c>
      <c r="AG72" s="3">
        <v>5013.251</v>
      </c>
      <c r="AH72" s="3">
        <v>5031.896</v>
      </c>
      <c r="AI72" s="3">
        <v>5047.413</v>
      </c>
      <c r="AJ72" s="3">
        <v>5065.279</v>
      </c>
      <c r="AK72" s="3">
        <v>5085.5</v>
      </c>
      <c r="AL72" s="3">
        <v>5112.133</v>
      </c>
      <c r="AM72" s="3">
        <v>5157.24</v>
      </c>
      <c r="AN72" s="3">
        <v>5230.106</v>
      </c>
      <c r="AO72" s="3">
        <v>5350.26</v>
      </c>
      <c r="AP72" s="3">
        <v>5499.822</v>
      </c>
      <c r="AQ72" s="3">
        <v>5639.466</v>
      </c>
      <c r="AR72" s="3">
        <v>5763.371</v>
      </c>
      <c r="AS72" s="3">
        <v>5879.766</v>
      </c>
      <c r="AT72" s="3">
        <v>5987.174</v>
      </c>
      <c r="AU72" s="3">
        <v>6112.078</v>
      </c>
      <c r="AV72" s="3">
        <v>6245.883</v>
      </c>
      <c r="AW72" s="3">
        <v>6300.46</v>
      </c>
    </row>
    <row r="73" spans="2:49" ht="12.75">
      <c r="B73" s="2" t="s">
        <v>0</v>
      </c>
      <c r="C73" s="3">
        <v>777</v>
      </c>
      <c r="D73" s="3">
        <v>786</v>
      </c>
      <c r="E73" s="3">
        <v>794</v>
      </c>
      <c r="F73" s="3">
        <v>804</v>
      </c>
      <c r="G73" s="3">
        <v>809.0978640728497</v>
      </c>
      <c r="H73" s="3">
        <v>816.1973487039842</v>
      </c>
      <c r="I73" s="3">
        <v>825.2991772076127</v>
      </c>
      <c r="J73" s="3">
        <v>830.4011717826772</v>
      </c>
      <c r="K73" s="3">
        <v>836.5049023434685</v>
      </c>
      <c r="L73" s="3">
        <v>848.6356455480461</v>
      </c>
      <c r="M73" s="3">
        <v>860.8445485720873</v>
      </c>
      <c r="N73" s="3">
        <v>873.2173764819096</v>
      </c>
      <c r="O73" s="3">
        <v>886.5202113604179</v>
      </c>
      <c r="P73" s="3">
        <v>900.4961779285404</v>
      </c>
      <c r="Q73" s="3">
        <v>914.739008819413</v>
      </c>
      <c r="R73" s="3">
        <v>927.8207607797418</v>
      </c>
      <c r="S73" s="3">
        <v>938.3823650750016</v>
      </c>
      <c r="T73" s="3">
        <v>946.7730995678012</v>
      </c>
      <c r="U73" s="3">
        <v>955.8979712551056</v>
      </c>
      <c r="V73" s="3">
        <v>966.8931961907015</v>
      </c>
      <c r="W73" s="3">
        <v>977.8871464073077</v>
      </c>
      <c r="X73" s="3">
        <v>988.0890605284366</v>
      </c>
      <c r="Y73" s="3">
        <v>997.9454759901811</v>
      </c>
      <c r="Z73" s="3">
        <v>1006.6004247622682</v>
      </c>
      <c r="AA73" s="3">
        <v>1014.1431785875868</v>
      </c>
      <c r="AB73" s="3">
        <v>1021.404335031669</v>
      </c>
      <c r="AC73" s="3">
        <v>1028.9919797557407</v>
      </c>
      <c r="AD73" s="3">
        <v>1036.3209940325296</v>
      </c>
      <c r="AE73" s="3">
        <v>1045.0922715870631</v>
      </c>
      <c r="AF73" s="3">
        <v>1056.718952060351</v>
      </c>
      <c r="AG73" s="3">
        <v>1068.2522885680444</v>
      </c>
      <c r="AH73" s="3">
        <v>1079.1507019781973</v>
      </c>
      <c r="AI73" s="3">
        <v>1089.095054799455</v>
      </c>
      <c r="AJ73" s="3">
        <v>1099.2767069070612</v>
      </c>
      <c r="AK73" s="3">
        <v>1110.4021619499276</v>
      </c>
      <c r="AL73" s="3">
        <v>1122.556885542038</v>
      </c>
      <c r="AM73" s="3">
        <v>1136.8341529893628</v>
      </c>
      <c r="AN73" s="3">
        <v>1155.1968335572747</v>
      </c>
      <c r="AO73" s="3">
        <v>1180.6770303177705</v>
      </c>
      <c r="AP73" s="3">
        <v>1212.8326211550323</v>
      </c>
      <c r="AQ73" s="3">
        <v>1246.779631739412</v>
      </c>
      <c r="AR73" s="3">
        <v>1280.6091299855705</v>
      </c>
      <c r="AS73" s="3">
        <v>1315.579958539701</v>
      </c>
      <c r="AT73" s="3">
        <v>1349.1125259897492</v>
      </c>
      <c r="AU73" s="3">
        <v>1390.8611876573616</v>
      </c>
      <c r="AV73" s="3">
        <v>1429.8245466161197</v>
      </c>
      <c r="AW73" s="3">
        <v>1451.3642459668126</v>
      </c>
    </row>
    <row r="74" spans="2:49" ht="12.75">
      <c r="B74" s="2" t="s">
        <v>1</v>
      </c>
      <c r="C74" s="3">
        <v>378.1028717171106</v>
      </c>
      <c r="D74" s="3">
        <v>382.1310852068852</v>
      </c>
      <c r="E74" s="3">
        <v>385.1973266290883</v>
      </c>
      <c r="F74" s="3">
        <v>395.99283356119605</v>
      </c>
      <c r="G74" s="3">
        <v>408.62925285243</v>
      </c>
      <c r="H74" s="3">
        <v>422.34803577078577</v>
      </c>
      <c r="I74" s="3">
        <v>437.16368606654015</v>
      </c>
      <c r="J74" s="3">
        <v>452.10575296717786</v>
      </c>
      <c r="K74" s="3">
        <v>463.21529655300685</v>
      </c>
      <c r="L74" s="3">
        <v>467.10824313592155</v>
      </c>
      <c r="M74" s="3">
        <v>470.6001543329489</v>
      </c>
      <c r="N74" s="3">
        <v>474.35607010765153</v>
      </c>
      <c r="O74" s="3">
        <v>478.59114371601925</v>
      </c>
      <c r="P74" s="3">
        <v>483.26700823652953</v>
      </c>
      <c r="Q74" s="3">
        <v>488.11917426827387</v>
      </c>
      <c r="R74" s="3">
        <v>492.5476958084342</v>
      </c>
      <c r="S74" s="3">
        <v>495.8520686448021</v>
      </c>
      <c r="T74" s="3">
        <v>498.18667723789304</v>
      </c>
      <c r="U74" s="3">
        <v>500.1763587227461</v>
      </c>
      <c r="V74" s="3">
        <v>502.229681995766</v>
      </c>
      <c r="W74" s="3">
        <v>504.0704744599862</v>
      </c>
      <c r="X74" s="3">
        <v>505.6529380311348</v>
      </c>
      <c r="Y74" s="3">
        <v>507.01263770502504</v>
      </c>
      <c r="Z74" s="3">
        <v>507.6319452574782</v>
      </c>
      <c r="AA74" s="3">
        <v>507.4050759919056</v>
      </c>
      <c r="AB74" s="3">
        <v>507.2075729295355</v>
      </c>
      <c r="AC74" s="3">
        <v>507.3914206412097</v>
      </c>
      <c r="AD74" s="3">
        <v>507.585711840038</v>
      </c>
      <c r="AE74" s="3">
        <v>508.88961692661945</v>
      </c>
      <c r="AF74" s="3">
        <v>512.2027171040133</v>
      </c>
      <c r="AG74" s="3">
        <v>515.506518153951</v>
      </c>
      <c r="AH74" s="3">
        <v>519.0402055454059</v>
      </c>
      <c r="AI74" s="3">
        <v>522.7103265278728</v>
      </c>
      <c r="AJ74" s="3">
        <v>526.1114436785665</v>
      </c>
      <c r="AK74" s="3">
        <v>529.3213046322809</v>
      </c>
      <c r="AL74" s="3">
        <v>532.8810135217507</v>
      </c>
      <c r="AM74" s="3">
        <v>537.182319194103</v>
      </c>
      <c r="AN74" s="3">
        <v>542.1744676713289</v>
      </c>
      <c r="AO74" s="3">
        <v>547.3428384863371</v>
      </c>
      <c r="AP74" s="3">
        <v>554.4496284304993</v>
      </c>
      <c r="AQ74" s="3">
        <v>563.6016158589748</v>
      </c>
      <c r="AR74" s="3">
        <v>572.2039214882539</v>
      </c>
      <c r="AS74" s="3">
        <v>580.433330276407</v>
      </c>
      <c r="AT74" s="3">
        <v>588.4634762646696</v>
      </c>
      <c r="AU74" s="3">
        <v>597.8892518562275</v>
      </c>
      <c r="AV74" s="3">
        <v>608.2829184657164</v>
      </c>
      <c r="AW74" s="3">
        <v>615.4823305238052</v>
      </c>
    </row>
    <row r="75" spans="2:49" ht="12.75">
      <c r="B75" s="2" t="s">
        <v>2</v>
      </c>
      <c r="C75" s="3">
        <v>1185.604126454125</v>
      </c>
      <c r="D75" s="3">
        <v>1248.5445722039058</v>
      </c>
      <c r="E75" s="3">
        <v>1315.5995627443756</v>
      </c>
      <c r="F75" s="3">
        <v>1375.8151232753723</v>
      </c>
      <c r="G75" s="3">
        <v>1465.4975200124754</v>
      </c>
      <c r="H75" s="3">
        <v>1563.149548456529</v>
      </c>
      <c r="I75" s="3">
        <v>1670.7642006629421</v>
      </c>
      <c r="J75" s="3">
        <v>1780.3657653038397</v>
      </c>
      <c r="K75" s="3">
        <v>1878.9954374097176</v>
      </c>
      <c r="L75" s="3">
        <v>1905.7584669424045</v>
      </c>
      <c r="M75" s="3">
        <v>1931.3298988091105</v>
      </c>
      <c r="N75" s="3">
        <v>1957.7010282844547</v>
      </c>
      <c r="O75" s="3">
        <v>1985.7905835656193</v>
      </c>
      <c r="P75" s="3">
        <v>2015.7564539665111</v>
      </c>
      <c r="Q75" s="3">
        <v>2047.0716258078855</v>
      </c>
      <c r="R75" s="3">
        <v>2076.4269474954394</v>
      </c>
      <c r="S75" s="3">
        <v>2100.8968925135805</v>
      </c>
      <c r="T75" s="3">
        <v>2120.9510286353534</v>
      </c>
      <c r="U75" s="3">
        <v>2133.7336667816853</v>
      </c>
      <c r="V75" s="3">
        <v>2138.503349080931</v>
      </c>
      <c r="W75" s="3">
        <v>2140.3891006070817</v>
      </c>
      <c r="X75" s="3">
        <v>2140.168891212431</v>
      </c>
      <c r="Y75" s="3">
        <v>2137.9754539588575</v>
      </c>
      <c r="Z75" s="3">
        <v>2134.7966360285486</v>
      </c>
      <c r="AA75" s="3">
        <v>2128.4956871889203</v>
      </c>
      <c r="AB75" s="3">
        <v>2117.3333733890154</v>
      </c>
      <c r="AC75" s="3">
        <v>2104.470801894333</v>
      </c>
      <c r="AD75" s="3">
        <v>2092.5145222732503</v>
      </c>
      <c r="AE75" s="3">
        <v>2084.8362037723414</v>
      </c>
      <c r="AF75" s="3">
        <v>2081.5683909174877</v>
      </c>
      <c r="AG75" s="3">
        <v>2077.709542542162</v>
      </c>
      <c r="AH75" s="3">
        <v>2073.026605074135</v>
      </c>
      <c r="AI75" s="3">
        <v>2067.6962825019837</v>
      </c>
      <c r="AJ75" s="3">
        <v>2063.6422526298797</v>
      </c>
      <c r="AK75" s="3">
        <v>2061.0918128819912</v>
      </c>
      <c r="AL75" s="3">
        <v>2059.355802571537</v>
      </c>
      <c r="AM75" s="3">
        <v>2059.3714282509623</v>
      </c>
      <c r="AN75" s="3">
        <v>2063.6082428347</v>
      </c>
      <c r="AO75" s="3">
        <v>2070.464653036672</v>
      </c>
      <c r="AP75" s="3">
        <v>2077.06821501916</v>
      </c>
      <c r="AQ75" s="3">
        <v>2084.2467374896096</v>
      </c>
      <c r="AR75" s="3">
        <v>2092.8204849006356</v>
      </c>
      <c r="AS75" s="3">
        <v>2102.833146380822</v>
      </c>
      <c r="AT75" s="3">
        <v>2113.438400190329</v>
      </c>
      <c r="AU75" s="3">
        <v>2126.7124276764184</v>
      </c>
      <c r="AV75" s="3">
        <v>2135.6956548941807</v>
      </c>
      <c r="AW75" s="3">
        <v>2132.8679934572865</v>
      </c>
    </row>
    <row r="76" spans="2:49" ht="12.75">
      <c r="B76" s="2" t="s">
        <v>3</v>
      </c>
      <c r="C76" s="3">
        <v>227.02526801144867</v>
      </c>
      <c r="D76" s="3">
        <v>227.0296772825196</v>
      </c>
      <c r="E76" s="3">
        <v>227.03408655359053</v>
      </c>
      <c r="F76" s="3">
        <v>228.0256197195513</v>
      </c>
      <c r="G76" s="3">
        <v>229.6557996098893</v>
      </c>
      <c r="H76" s="3">
        <v>231.2922791414455</v>
      </c>
      <c r="I76" s="3">
        <v>232.93506877108732</v>
      </c>
      <c r="J76" s="3">
        <v>234.5841789686557</v>
      </c>
      <c r="K76" s="3">
        <v>235.23860487707583</v>
      </c>
      <c r="L76" s="3">
        <v>236.83415570335862</v>
      </c>
      <c r="M76" s="3">
        <v>238.30031962274967</v>
      </c>
      <c r="N76" s="3">
        <v>239.92677551095204</v>
      </c>
      <c r="O76" s="3">
        <v>241.8220428182759</v>
      </c>
      <c r="P76" s="3">
        <v>243.91070126259078</v>
      </c>
      <c r="Q76" s="3">
        <v>246.05536274556042</v>
      </c>
      <c r="R76" s="3">
        <v>247.98492021923258</v>
      </c>
      <c r="S76" s="3">
        <v>249.34381185359624</v>
      </c>
      <c r="T76" s="3">
        <v>250.19245266139478</v>
      </c>
      <c r="U76" s="3">
        <v>251.05962469433777</v>
      </c>
      <c r="V76" s="3">
        <v>252.71869452749573</v>
      </c>
      <c r="W76" s="3">
        <v>254.37213973596343</v>
      </c>
      <c r="X76" s="3">
        <v>255.84940464733896</v>
      </c>
      <c r="Y76" s="3">
        <v>257.19958291946983</v>
      </c>
      <c r="Z76" s="3">
        <v>258.16796740065064</v>
      </c>
      <c r="AA76" s="3">
        <v>258.824168253245</v>
      </c>
      <c r="AB76" s="3">
        <v>259.51636641054944</v>
      </c>
      <c r="AC76" s="3">
        <v>259.8553977090618</v>
      </c>
      <c r="AD76" s="3">
        <v>260.16003080846735</v>
      </c>
      <c r="AE76" s="3">
        <v>260.64377021123846</v>
      </c>
      <c r="AF76" s="3">
        <v>260.751934859055</v>
      </c>
      <c r="AG76" s="3">
        <v>260.5740058534639</v>
      </c>
      <c r="AH76" s="3">
        <v>260.6512102520154</v>
      </c>
      <c r="AI76" s="3">
        <v>260.94137827720215</v>
      </c>
      <c r="AJ76" s="3">
        <v>261.2773157481261</v>
      </c>
      <c r="AK76" s="3">
        <v>261.8168369571507</v>
      </c>
      <c r="AL76" s="3">
        <v>262.79157107178764</v>
      </c>
      <c r="AM76" s="3">
        <v>264.8279711907441</v>
      </c>
      <c r="AN76" s="3">
        <v>267.82152514216045</v>
      </c>
      <c r="AO76" s="3">
        <v>272.32870138700576</v>
      </c>
      <c r="AP76" s="3">
        <v>277.9312495702388</v>
      </c>
      <c r="AQ76" s="3">
        <v>283.93123052828633</v>
      </c>
      <c r="AR76" s="3">
        <v>290.1928583621674</v>
      </c>
      <c r="AS76" s="3">
        <v>296.5521313831967</v>
      </c>
      <c r="AT76" s="3">
        <v>302.4168911861378</v>
      </c>
      <c r="AU76" s="3">
        <v>308.6572978649123</v>
      </c>
      <c r="AV76" s="3">
        <v>313.2374571025729</v>
      </c>
      <c r="AW76" s="3">
        <v>315.9817203644366</v>
      </c>
    </row>
    <row r="77" spans="2:49" ht="12.75">
      <c r="B77" s="2" t="s">
        <v>4</v>
      </c>
      <c r="C77" s="3">
        <v>144.68192181651634</v>
      </c>
      <c r="D77" s="3">
        <v>146.51762347529046</v>
      </c>
      <c r="E77" s="3">
        <v>148.3493726347214</v>
      </c>
      <c r="F77" s="3">
        <v>135.35705390387403</v>
      </c>
      <c r="G77" s="3">
        <v>131.49360675245077</v>
      </c>
      <c r="H77" s="3">
        <v>129.60328531882175</v>
      </c>
      <c r="I77" s="3">
        <v>126.72008254374336</v>
      </c>
      <c r="J77" s="3">
        <v>123.83268642946635</v>
      </c>
      <c r="K77" s="3">
        <v>120.94111136537809</v>
      </c>
      <c r="L77" s="3">
        <v>120.46522942600855</v>
      </c>
      <c r="M77" s="3">
        <v>119.91916529207768</v>
      </c>
      <c r="N77" s="3">
        <v>119.45384248969916</v>
      </c>
      <c r="O77" s="3">
        <v>119.08677852235213</v>
      </c>
      <c r="P77" s="3">
        <v>118.77772425329235</v>
      </c>
      <c r="Q77" s="3">
        <v>118.50606327606639</v>
      </c>
      <c r="R77" s="3">
        <v>118.0801126199809</v>
      </c>
      <c r="S77" s="3">
        <v>117.39257045142598</v>
      </c>
      <c r="T77" s="3">
        <v>116.44084777944946</v>
      </c>
      <c r="U77" s="3">
        <v>116.10312078512068</v>
      </c>
      <c r="V77" s="3">
        <v>116.52513603599124</v>
      </c>
      <c r="W77" s="3">
        <v>116.97387701863063</v>
      </c>
      <c r="X77" s="3">
        <v>117.41810420437727</v>
      </c>
      <c r="Y77" s="3">
        <v>117.93088476168575</v>
      </c>
      <c r="Z77" s="3">
        <v>118.61139819361817</v>
      </c>
      <c r="AA77" s="3">
        <v>119.29588364381671</v>
      </c>
      <c r="AB77" s="3">
        <v>119.90070609893729</v>
      </c>
      <c r="AC77" s="3">
        <v>120.14515024844256</v>
      </c>
      <c r="AD77" s="3">
        <v>120.31248997880274</v>
      </c>
      <c r="AE77" s="3">
        <v>121.26772241167889</v>
      </c>
      <c r="AF77" s="3">
        <v>122.9645910684975</v>
      </c>
      <c r="AG77" s="3">
        <v>124.71762822346743</v>
      </c>
      <c r="AH77" s="3">
        <v>126.34863063073445</v>
      </c>
      <c r="AI77" s="3">
        <v>127.85214355213792</v>
      </c>
      <c r="AJ77" s="3">
        <v>129.29505465557696</v>
      </c>
      <c r="AK77" s="3">
        <v>130.66629939757073</v>
      </c>
      <c r="AL77" s="3">
        <v>131.9959477652359</v>
      </c>
      <c r="AM77" s="3">
        <v>133.26906136825878</v>
      </c>
      <c r="AN77" s="3">
        <v>134.5266940578858</v>
      </c>
      <c r="AO77" s="3">
        <v>135.73131964194243</v>
      </c>
      <c r="AP77" s="3">
        <v>136.22547986336156</v>
      </c>
      <c r="AQ77" s="3">
        <v>136.58906926669673</v>
      </c>
      <c r="AR77" s="3">
        <v>137.00559265965367</v>
      </c>
      <c r="AS77" s="3">
        <v>136.91822965657155</v>
      </c>
      <c r="AT77" s="3">
        <v>137.54274089039689</v>
      </c>
      <c r="AU77" s="3">
        <v>139.36642854197186</v>
      </c>
      <c r="AV77" s="3">
        <v>141.076421961053</v>
      </c>
      <c r="AW77" s="3">
        <v>142.62732948606327</v>
      </c>
    </row>
    <row r="78" spans="2:49" ht="12.75">
      <c r="B78" s="2" t="s">
        <v>5</v>
      </c>
      <c r="C78" s="17">
        <v>28844.272835628977</v>
      </c>
      <c r="D78" s="17">
        <v>29336.962958027856</v>
      </c>
      <c r="E78" s="17">
        <v>29833.92445649743</v>
      </c>
      <c r="F78" s="17">
        <v>30526.489917074643</v>
      </c>
      <c r="G78" s="17">
        <v>31069.023212022526</v>
      </c>
      <c r="H78" s="17">
        <v>31732.46260695286</v>
      </c>
      <c r="I78" s="17">
        <v>32506.986091371968</v>
      </c>
      <c r="J78" s="17">
        <v>33237.37474879173</v>
      </c>
      <c r="K78" s="17">
        <v>33872.124958653396</v>
      </c>
      <c r="L78" s="17">
        <v>34228.971786441376</v>
      </c>
      <c r="M78" s="17">
        <v>34580.33779837019</v>
      </c>
      <c r="N78" s="17">
        <v>34947.88150833647</v>
      </c>
      <c r="O78" s="17">
        <v>35349.274089977785</v>
      </c>
      <c r="P78" s="17">
        <v>35780.6675258684</v>
      </c>
      <c r="Q78" s="17">
        <v>36227.5366979986</v>
      </c>
      <c r="R78" s="17">
        <v>36636.711944433126</v>
      </c>
      <c r="S78" s="17">
        <v>36956.70146762059</v>
      </c>
      <c r="T78" s="17">
        <v>37197.8533260136</v>
      </c>
      <c r="U78" s="17">
        <v>37415.051271276156</v>
      </c>
      <c r="V78" s="17">
        <v>37610.151987495694</v>
      </c>
      <c r="W78" s="17">
        <v>37782.69745783774</v>
      </c>
      <c r="X78" s="17">
        <v>37932.00760184512</v>
      </c>
      <c r="Y78" s="17">
        <v>38065.48613554616</v>
      </c>
      <c r="Z78" s="17">
        <v>38175.84953073484</v>
      </c>
      <c r="AA78" s="17">
        <v>38264.92085524874</v>
      </c>
      <c r="AB78" s="17">
        <v>38344.130062551405</v>
      </c>
      <c r="AC78" s="17">
        <v>38414.1095300712</v>
      </c>
      <c r="AD78" s="17">
        <v>38467.55112184256</v>
      </c>
      <c r="AE78" s="17">
        <v>38550.14035505582</v>
      </c>
      <c r="AF78" s="17">
        <v>38697.68337610078</v>
      </c>
      <c r="AG78" s="17">
        <v>38838.2148566322</v>
      </c>
      <c r="AH78" s="17">
        <v>38962.74465036106</v>
      </c>
      <c r="AI78" s="17">
        <v>39074.028526150214</v>
      </c>
      <c r="AJ78" s="17">
        <v>39184.61839262155</v>
      </c>
      <c r="AK78" s="17">
        <v>39308.26049838575</v>
      </c>
      <c r="AL78" s="17">
        <v>39466.31185097353</v>
      </c>
      <c r="AM78" s="17">
        <v>39690.67796992621</v>
      </c>
      <c r="AN78" s="17">
        <v>40046.379790533676</v>
      </c>
      <c r="AO78" s="17">
        <v>40522.30551535423</v>
      </c>
      <c r="AP78" s="17">
        <v>41133.46788400623</v>
      </c>
      <c r="AQ78" s="17">
        <v>41842.56110490087</v>
      </c>
      <c r="AR78" s="17">
        <v>42548.572433618785</v>
      </c>
      <c r="AS78" s="17">
        <v>43274.17527957026</v>
      </c>
      <c r="AT78" s="17">
        <v>43963.86403215109</v>
      </c>
      <c r="AU78" s="17">
        <v>44789.014800742574</v>
      </c>
      <c r="AV78" s="17">
        <v>45529.209093015605</v>
      </c>
      <c r="AW78" s="17">
        <v>45886.4105845768</v>
      </c>
    </row>
    <row r="79" spans="3:48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40:49" ht="12.75"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40:49" ht="12.75">
      <c r="AN81" s="3"/>
      <c r="AO81" s="3"/>
      <c r="AP81" s="3"/>
      <c r="AQ81" s="3"/>
      <c r="AR81" s="3"/>
      <c r="AS81" s="3"/>
      <c r="AT81" s="3"/>
      <c r="AU81" s="3"/>
      <c r="AV81" s="3"/>
      <c r="AW81" s="3"/>
    </row>
    <row r="82" spans="40:49" ht="12.75">
      <c r="AN82" s="3"/>
      <c r="AO82" s="3"/>
      <c r="AP82" s="3"/>
      <c r="AQ82" s="3"/>
      <c r="AR82" s="3"/>
      <c r="AS82" s="3"/>
      <c r="AT82" s="3"/>
      <c r="AU82" s="3"/>
      <c r="AV82" s="3"/>
      <c r="AW82" s="3"/>
    </row>
    <row r="83" spans="40:49" ht="12.75">
      <c r="AN83" s="13"/>
      <c r="AO83" s="13"/>
      <c r="AP83" s="3"/>
      <c r="AQ83" s="3"/>
      <c r="AR83" s="3"/>
      <c r="AS83" s="3"/>
      <c r="AT83" s="3"/>
      <c r="AU83" s="3"/>
      <c r="AV83" s="3"/>
      <c r="AW83" s="3"/>
    </row>
    <row r="84" spans="40:49" ht="12.75"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spans="40:49" ht="12.75">
      <c r="AN85" s="3"/>
      <c r="AO85" s="3"/>
      <c r="AP85" s="3"/>
      <c r="AQ85" s="3"/>
      <c r="AR85" s="3"/>
      <c r="AS85" s="3"/>
      <c r="AT85" s="3"/>
      <c r="AU85" s="3"/>
      <c r="AV85" s="3"/>
      <c r="AW85" s="3"/>
    </row>
    <row r="86" spans="40:49" ht="12.75">
      <c r="AN86" s="3"/>
      <c r="AO86" s="3"/>
      <c r="AP86" s="3"/>
      <c r="AQ86" s="3"/>
      <c r="AR86" s="3"/>
      <c r="AS86" s="3"/>
      <c r="AT86" s="3"/>
      <c r="AU86" s="3"/>
      <c r="AV86" s="3"/>
      <c r="AW86" s="3"/>
    </row>
    <row r="87" spans="40:49" ht="12.75">
      <c r="AN87" s="3"/>
      <c r="AO87" s="3"/>
      <c r="AP87" s="3"/>
      <c r="AQ87" s="3"/>
      <c r="AR87" s="3"/>
      <c r="AS87" s="3"/>
      <c r="AT87" s="3"/>
      <c r="AU87" s="3"/>
      <c r="AV87" s="3"/>
      <c r="AW87" s="3"/>
    </row>
    <row r="88" spans="40:49" ht="12.75"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spans="40:49" ht="12.75">
      <c r="AN89" s="3"/>
      <c r="AO89" s="3"/>
      <c r="AP89" s="3"/>
      <c r="AQ89" s="3"/>
      <c r="AR89" s="3"/>
      <c r="AS89" s="3"/>
      <c r="AT89" s="3"/>
      <c r="AU89" s="3"/>
      <c r="AV89" s="3"/>
      <c r="AW89" s="3"/>
    </row>
    <row r="90" spans="40:49" ht="12.75">
      <c r="AN90" s="3"/>
      <c r="AO90" s="3"/>
      <c r="AP90" s="3"/>
      <c r="AQ90" s="3"/>
      <c r="AR90" s="3"/>
      <c r="AS90" s="3"/>
      <c r="AT90" s="3"/>
      <c r="AU90" s="3"/>
      <c r="AV90" s="3"/>
      <c r="AW90" s="3"/>
    </row>
    <row r="91" spans="40:49" ht="12.75">
      <c r="AN91" s="3"/>
      <c r="AO91" s="3"/>
      <c r="AP91" s="3"/>
      <c r="AQ91" s="3"/>
      <c r="AR91" s="3"/>
      <c r="AS91" s="3"/>
      <c r="AT91" s="3"/>
      <c r="AU91" s="3"/>
      <c r="AV91" s="3"/>
      <c r="AW91" s="3"/>
    </row>
    <row r="92" spans="40:49" ht="12.75">
      <c r="AN92" s="3"/>
      <c r="AO92" s="3"/>
      <c r="AP92" s="3"/>
      <c r="AQ92" s="3"/>
      <c r="AR92" s="3"/>
      <c r="AS92" s="3"/>
      <c r="AT92" s="3"/>
      <c r="AU92" s="3"/>
      <c r="AV92" s="3"/>
      <c r="AW92" s="3"/>
    </row>
    <row r="93" spans="40:49" ht="12.75">
      <c r="AN93" s="3"/>
      <c r="AO93" s="3"/>
      <c r="AP93" s="3"/>
      <c r="AQ93" s="3"/>
      <c r="AR93" s="3"/>
      <c r="AS93" s="3"/>
      <c r="AT93" s="3"/>
      <c r="AU93" s="3"/>
      <c r="AV93" s="3"/>
      <c r="AW93" s="3"/>
    </row>
    <row r="94" spans="40:49" ht="12.75">
      <c r="AN94" s="3"/>
      <c r="AO94" s="3"/>
      <c r="AP94" s="3"/>
      <c r="AQ94" s="3"/>
      <c r="AR94" s="3"/>
      <c r="AS94" s="3"/>
      <c r="AT94" s="3"/>
      <c r="AU94" s="3"/>
      <c r="AV94" s="3"/>
      <c r="AW94" s="3"/>
    </row>
    <row r="95" spans="40:49" ht="12.75">
      <c r="AN95" s="3"/>
      <c r="AO95" s="3"/>
      <c r="AP95" s="3"/>
      <c r="AQ95" s="3"/>
      <c r="AR95" s="3"/>
      <c r="AS95" s="3"/>
      <c r="AT95" s="3"/>
      <c r="AU95" s="3"/>
      <c r="AV95" s="3"/>
      <c r="AW95" s="3"/>
    </row>
    <row r="96" spans="40:49" ht="12.75">
      <c r="AN96" s="3"/>
      <c r="AO96" s="3"/>
      <c r="AP96" s="3"/>
      <c r="AQ96" s="3"/>
      <c r="AR96" s="3"/>
      <c r="AS96" s="3"/>
      <c r="AT96" s="3"/>
      <c r="AU96" s="3"/>
      <c r="AV96" s="3"/>
      <c r="AW96" s="3"/>
    </row>
    <row r="97" spans="40:49" ht="12.75">
      <c r="AN97" s="3"/>
      <c r="AO97" s="3"/>
      <c r="AP97" s="3"/>
      <c r="AQ97" s="3"/>
      <c r="AR97" s="3"/>
      <c r="AS97" s="3"/>
      <c r="AT97" s="3"/>
      <c r="AU97" s="3"/>
      <c r="AV97" s="3"/>
      <c r="AW97" s="3"/>
    </row>
    <row r="98" spans="40:49" ht="12.75">
      <c r="AN98" s="3"/>
      <c r="AO98" s="3"/>
      <c r="AP98" s="3"/>
      <c r="AQ98" s="3"/>
      <c r="AR98" s="3"/>
      <c r="AS98" s="3"/>
      <c r="AT98" s="3"/>
      <c r="AU98" s="3"/>
      <c r="AV98" s="3"/>
      <c r="AW98" s="3"/>
    </row>
    <row r="99" spans="40:49" ht="12.75">
      <c r="AN99" s="3"/>
      <c r="AO99" s="3"/>
      <c r="AP99" s="3"/>
      <c r="AQ99" s="3"/>
      <c r="AR99" s="3"/>
      <c r="AS99" s="3"/>
      <c r="AT99" s="3"/>
      <c r="AU99" s="3"/>
      <c r="AV99" s="3"/>
      <c r="AW99" s="3"/>
    </row>
    <row r="103" spans="40:49" ht="12.75"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AN74"/>
  <sheetViews>
    <sheetView workbookViewId="0" topLeftCell="A1">
      <pane xSplit="9920" topLeftCell="AD1" activePane="topRight" state="split"/>
      <selection pane="topLeft" activeCell="C26" sqref="C26:AN26"/>
      <selection pane="topRight" activeCell="AJ8" sqref="AJ8:AN26"/>
    </sheetView>
  </sheetViews>
  <sheetFormatPr defaultColWidth="11.00390625" defaultRowHeight="12.75"/>
  <sheetData>
    <row r="3" ht="12.75">
      <c r="B3" s="10" t="s">
        <v>91</v>
      </c>
    </row>
    <row r="4" ht="12.75">
      <c r="B4" s="2" t="s">
        <v>17</v>
      </c>
    </row>
    <row r="5" ht="12.75">
      <c r="B5" s="8" t="s">
        <v>94</v>
      </c>
    </row>
    <row r="6" spans="37:40" ht="12.75">
      <c r="AK6" s="14" t="s">
        <v>55</v>
      </c>
      <c r="AL6" s="14" t="s">
        <v>55</v>
      </c>
      <c r="AM6" s="14" t="s">
        <v>56</v>
      </c>
      <c r="AN6" s="14" t="s">
        <v>57</v>
      </c>
    </row>
    <row r="7" spans="3:40" ht="12.75">
      <c r="C7" s="1">
        <v>1955</v>
      </c>
      <c r="D7" s="1">
        <v>1957</v>
      </c>
      <c r="E7" s="1">
        <v>1959</v>
      </c>
      <c r="F7" s="1">
        <v>1961</v>
      </c>
      <c r="G7" s="1">
        <v>1963</v>
      </c>
      <c r="H7" s="1">
        <v>1965</v>
      </c>
      <c r="I7" s="1">
        <v>1967</v>
      </c>
      <c r="J7" s="1">
        <v>1969</v>
      </c>
      <c r="K7" s="1">
        <v>1971</v>
      </c>
      <c r="L7" s="1">
        <v>1973</v>
      </c>
      <c r="M7" s="1">
        <v>1975</v>
      </c>
      <c r="N7" s="1">
        <v>1977</v>
      </c>
      <c r="O7" s="1">
        <v>1979</v>
      </c>
      <c r="P7" s="1">
        <v>1981</v>
      </c>
      <c r="Q7" s="1">
        <v>1983</v>
      </c>
      <c r="R7" s="1">
        <v>1985</v>
      </c>
      <c r="S7" s="1">
        <v>1987</v>
      </c>
      <c r="T7" s="1">
        <v>1989</v>
      </c>
      <c r="U7" s="1">
        <v>1990</v>
      </c>
      <c r="V7" s="1">
        <v>1991</v>
      </c>
      <c r="W7" s="1">
        <v>1992</v>
      </c>
      <c r="X7" s="1">
        <v>1993</v>
      </c>
      <c r="Y7" s="1">
        <v>1994</v>
      </c>
      <c r="Z7" s="1">
        <v>1995</v>
      </c>
      <c r="AA7" s="1">
        <v>1996</v>
      </c>
      <c r="AB7" s="1">
        <v>1997</v>
      </c>
      <c r="AC7" s="1">
        <v>1998</v>
      </c>
      <c r="AD7" s="1">
        <v>1999</v>
      </c>
      <c r="AE7" s="1">
        <v>2000</v>
      </c>
      <c r="AF7" s="1">
        <v>2001</v>
      </c>
      <c r="AG7" s="1">
        <v>2002</v>
      </c>
      <c r="AH7" s="1">
        <v>2003</v>
      </c>
      <c r="AI7" s="1">
        <v>2004</v>
      </c>
      <c r="AJ7" s="1">
        <v>2005</v>
      </c>
      <c r="AK7" s="1">
        <v>2006</v>
      </c>
      <c r="AL7" s="1">
        <v>2007</v>
      </c>
      <c r="AM7" s="1">
        <v>2008</v>
      </c>
      <c r="AN7" s="1">
        <v>2009</v>
      </c>
    </row>
    <row r="8" spans="2:40" ht="12.75">
      <c r="B8" s="2" t="s">
        <v>98</v>
      </c>
      <c r="C8" s="3">
        <v>1970.5399274955214</v>
      </c>
      <c r="D8" s="3">
        <v>2003.6845800056465</v>
      </c>
      <c r="E8" s="3">
        <v>1986.1742426572264</v>
      </c>
      <c r="F8" s="3">
        <v>1930.3928598666394</v>
      </c>
      <c r="G8" s="3">
        <v>1934.062846477183</v>
      </c>
      <c r="H8" s="3">
        <v>1924.9795522130971</v>
      </c>
      <c r="I8" s="3">
        <v>1917.3742877849286</v>
      </c>
      <c r="J8" s="3">
        <v>1930.5836543710177</v>
      </c>
      <c r="K8" s="3">
        <v>1927.477134582858</v>
      </c>
      <c r="L8" s="3">
        <v>1960.5314027319816</v>
      </c>
      <c r="M8" s="3">
        <v>1901.428313256538</v>
      </c>
      <c r="N8" s="3">
        <v>1867.0516636340371</v>
      </c>
      <c r="O8" s="3">
        <v>1790.0863748872712</v>
      </c>
      <c r="P8" s="3">
        <v>1711.0568691855285</v>
      </c>
      <c r="Q8" s="3">
        <v>1672.768824187514</v>
      </c>
      <c r="R8" s="3">
        <v>1672.2788620860076</v>
      </c>
      <c r="S8" s="3">
        <v>1794.5102584446404</v>
      </c>
      <c r="T8" s="3">
        <v>1948.5036593827854</v>
      </c>
      <c r="U8" s="3">
        <v>2039.6104304534795</v>
      </c>
      <c r="V8" s="3">
        <v>2065.6158619728362</v>
      </c>
      <c r="W8" s="3">
        <v>2025.77139138287</v>
      </c>
      <c r="X8" s="3">
        <v>1964.5900984825178</v>
      </c>
      <c r="Y8" s="3">
        <v>1970.524004372508</v>
      </c>
      <c r="Z8" s="3">
        <v>2014.8583404973128</v>
      </c>
      <c r="AA8" s="3">
        <v>2056.548179389541</v>
      </c>
      <c r="AB8" s="3">
        <v>2172.4922664239257</v>
      </c>
      <c r="AC8" s="3">
        <v>2239.457169474256</v>
      </c>
      <c r="AD8" s="3">
        <v>2346.6820954153086</v>
      </c>
      <c r="AE8" s="3">
        <v>2484.8</v>
      </c>
      <c r="AF8" s="3">
        <v>2566.9</v>
      </c>
      <c r="AG8" s="3">
        <v>2613.5</v>
      </c>
      <c r="AH8" s="3">
        <v>2718.6</v>
      </c>
      <c r="AI8" s="3">
        <v>2824.5</v>
      </c>
      <c r="AJ8" s="3">
        <v>2953.6</v>
      </c>
      <c r="AK8" s="3">
        <v>3102</v>
      </c>
      <c r="AL8" s="3">
        <v>3206.7</v>
      </c>
      <c r="AM8" s="3">
        <v>3171.8</v>
      </c>
      <c r="AN8" s="3">
        <v>2929.6</v>
      </c>
    </row>
    <row r="9" spans="2:40" ht="12.75">
      <c r="B9" s="2" t="s">
        <v>99</v>
      </c>
      <c r="C9" s="3">
        <v>462.84470594136434</v>
      </c>
      <c r="D9" s="3">
        <v>475.63215399387565</v>
      </c>
      <c r="E9" s="3">
        <v>475.5979322659633</v>
      </c>
      <c r="F9" s="3">
        <v>466.433206489707</v>
      </c>
      <c r="G9" s="3">
        <v>466.08665114567407</v>
      </c>
      <c r="H9" s="3">
        <v>464.1516197635483</v>
      </c>
      <c r="I9" s="3">
        <v>464.89158677734</v>
      </c>
      <c r="J9" s="3">
        <v>460.52225867054227</v>
      </c>
      <c r="K9" s="3">
        <v>453.1850237370533</v>
      </c>
      <c r="L9" s="3">
        <v>456.67434626894624</v>
      </c>
      <c r="M9" s="3">
        <v>442.24494188900474</v>
      </c>
      <c r="N9" s="3">
        <v>434.94525875572486</v>
      </c>
      <c r="O9" s="3">
        <v>421.6897638781282</v>
      </c>
      <c r="P9" s="3">
        <v>409.45457478077356</v>
      </c>
      <c r="Q9" s="3">
        <v>404.41787085611793</v>
      </c>
      <c r="R9" s="3">
        <v>405.3717630515076</v>
      </c>
      <c r="S9" s="3">
        <v>433.50629654022714</v>
      </c>
      <c r="T9" s="3">
        <v>469.74705646726477</v>
      </c>
      <c r="U9" s="3">
        <v>489.9641757392697</v>
      </c>
      <c r="V9" s="3">
        <v>504.9173253432163</v>
      </c>
      <c r="W9" s="3">
        <v>495.5820240530253</v>
      </c>
      <c r="X9" s="3">
        <v>483.7205543897796</v>
      </c>
      <c r="Y9" s="3">
        <v>481.40945530127226</v>
      </c>
      <c r="Z9" s="3">
        <v>486.7493350746507</v>
      </c>
      <c r="AA9" s="3">
        <v>502.28897378403303</v>
      </c>
      <c r="AB9" s="3">
        <v>520.5966437521417</v>
      </c>
      <c r="AC9" s="3">
        <v>528.1511232255195</v>
      </c>
      <c r="AD9" s="3">
        <v>530.1663938892669</v>
      </c>
      <c r="AE9" s="3">
        <v>553.7</v>
      </c>
      <c r="AF9" s="3">
        <v>566</v>
      </c>
      <c r="AG9" s="3">
        <v>581.9</v>
      </c>
      <c r="AH9" s="3">
        <v>593.2</v>
      </c>
      <c r="AI9" s="3">
        <v>611.8</v>
      </c>
      <c r="AJ9" s="3">
        <v>630.6</v>
      </c>
      <c r="AK9" s="3">
        <v>653.1</v>
      </c>
      <c r="AL9" s="3">
        <v>676.3</v>
      </c>
      <c r="AM9" s="3">
        <v>678.6</v>
      </c>
      <c r="AN9" s="3">
        <v>636.2</v>
      </c>
    </row>
    <row r="10" spans="2:40" ht="12.75">
      <c r="B10" s="2" t="s">
        <v>100</v>
      </c>
      <c r="C10" s="3">
        <v>396.46073765291845</v>
      </c>
      <c r="D10" s="3">
        <v>412.86643622500134</v>
      </c>
      <c r="E10" s="3">
        <v>418.4380549627378</v>
      </c>
      <c r="F10" s="3">
        <v>419.28601069078655</v>
      </c>
      <c r="G10" s="3">
        <v>417.04117345728963</v>
      </c>
      <c r="H10" s="3">
        <v>411.4628246462499</v>
      </c>
      <c r="I10" s="3">
        <v>414.51263241092397</v>
      </c>
      <c r="J10" s="3">
        <v>411.92708594467064</v>
      </c>
      <c r="K10" s="3">
        <v>405.65617777783837</v>
      </c>
      <c r="L10" s="3">
        <v>414.50694223046906</v>
      </c>
      <c r="M10" s="3">
        <v>412.06075017429356</v>
      </c>
      <c r="N10" s="3">
        <v>402.9682664371962</v>
      </c>
      <c r="O10" s="3">
        <v>383.5943286202639</v>
      </c>
      <c r="P10" s="3">
        <v>359.1899475748406</v>
      </c>
      <c r="Q10" s="3">
        <v>351.42000945791324</v>
      </c>
      <c r="R10" s="3">
        <v>344.4411059166478</v>
      </c>
      <c r="S10" s="3">
        <v>364.78518647188133</v>
      </c>
      <c r="T10" s="3">
        <v>372.22079084894176</v>
      </c>
      <c r="U10" s="3">
        <v>383.00186412648935</v>
      </c>
      <c r="V10" s="3">
        <v>387.3996919537472</v>
      </c>
      <c r="W10" s="3">
        <v>383.7510655541608</v>
      </c>
      <c r="X10" s="3">
        <v>370.89902453870786</v>
      </c>
      <c r="Y10" s="3">
        <v>359.1855118246953</v>
      </c>
      <c r="Z10" s="3">
        <v>353.0498191946597</v>
      </c>
      <c r="AA10" s="3">
        <v>353.04658460801363</v>
      </c>
      <c r="AB10" s="3">
        <v>364.4110104339953</v>
      </c>
      <c r="AC10" s="3">
        <v>369.6904616997933</v>
      </c>
      <c r="AD10" s="3">
        <v>370.2998549047098</v>
      </c>
      <c r="AE10" s="3">
        <v>380.7</v>
      </c>
      <c r="AF10" s="3">
        <v>391.3</v>
      </c>
      <c r="AG10" s="3">
        <v>393.6</v>
      </c>
      <c r="AH10" s="3">
        <v>405.6</v>
      </c>
      <c r="AI10" s="3">
        <v>410.7</v>
      </c>
      <c r="AJ10" s="3">
        <v>426.2</v>
      </c>
      <c r="AK10" s="3">
        <v>441.9</v>
      </c>
      <c r="AL10" s="3">
        <v>455.3</v>
      </c>
      <c r="AM10" s="3">
        <v>455.1</v>
      </c>
      <c r="AN10" s="3">
        <v>425.3</v>
      </c>
    </row>
    <row r="11" spans="2:40" ht="12.75">
      <c r="B11" s="2" t="s">
        <v>101</v>
      </c>
      <c r="C11" s="3">
        <v>185.9319903065917</v>
      </c>
      <c r="D11" s="3">
        <v>193.17283501344116</v>
      </c>
      <c r="E11" s="3">
        <v>200.38252928124612</v>
      </c>
      <c r="F11" s="3">
        <v>204.51415414936702</v>
      </c>
      <c r="G11" s="3">
        <v>209.07010830516532</v>
      </c>
      <c r="H11" s="3">
        <v>214.93319169232993</v>
      </c>
      <c r="I11" s="3">
        <v>221.93628955906314</v>
      </c>
      <c r="J11" s="3">
        <v>240.10822317999768</v>
      </c>
      <c r="K11" s="3">
        <v>247.55181300889257</v>
      </c>
      <c r="L11" s="3">
        <v>259.73730114032037</v>
      </c>
      <c r="M11" s="3">
        <v>254.82543099295077</v>
      </c>
      <c r="N11" s="3">
        <v>248.63852525486055</v>
      </c>
      <c r="O11" s="3">
        <v>243.56996422570208</v>
      </c>
      <c r="P11" s="3">
        <v>243.5016555677791</v>
      </c>
      <c r="Q11" s="3">
        <v>249.6456706353624</v>
      </c>
      <c r="R11" s="3">
        <v>259.4251235297798</v>
      </c>
      <c r="S11" s="3">
        <v>278.55686096509436</v>
      </c>
      <c r="T11" s="3">
        <v>296.2460561796507</v>
      </c>
      <c r="U11" s="3">
        <v>306.23046249672603</v>
      </c>
      <c r="V11" s="3">
        <v>306.0658474364557</v>
      </c>
      <c r="W11" s="3">
        <v>296.5846584550477</v>
      </c>
      <c r="X11" s="3">
        <v>288.90361231434434</v>
      </c>
      <c r="Y11" s="3">
        <v>292.21370332629</v>
      </c>
      <c r="Z11" s="3">
        <v>309.8739436313149</v>
      </c>
      <c r="AA11" s="3">
        <v>328.3643320360769</v>
      </c>
      <c r="AB11" s="3">
        <v>356.5914154270587</v>
      </c>
      <c r="AC11" s="3">
        <v>377.46582292696434</v>
      </c>
      <c r="AD11" s="3">
        <v>393.2255134039054</v>
      </c>
      <c r="AE11" s="3">
        <v>421.8</v>
      </c>
      <c r="AF11" s="3">
        <v>436.9</v>
      </c>
      <c r="AG11" s="3">
        <v>442.5</v>
      </c>
      <c r="AH11" s="3">
        <v>452.6</v>
      </c>
      <c r="AI11" s="3">
        <v>470.2</v>
      </c>
      <c r="AJ11" s="3">
        <v>502.2</v>
      </c>
      <c r="AK11" s="3">
        <v>520.3</v>
      </c>
      <c r="AL11" s="3">
        <v>537.4</v>
      </c>
      <c r="AM11" s="3">
        <v>536</v>
      </c>
      <c r="AN11" s="3">
        <v>507.1</v>
      </c>
    </row>
    <row r="12" spans="2:40" ht="12.75">
      <c r="B12" s="2" t="s">
        <v>102</v>
      </c>
      <c r="C12" s="3">
        <v>326.20004793731863</v>
      </c>
      <c r="D12" s="3">
        <v>334.2850143271282</v>
      </c>
      <c r="E12" s="3">
        <v>339.80560151443507</v>
      </c>
      <c r="F12" s="3">
        <v>334.03845618733976</v>
      </c>
      <c r="G12" s="3">
        <v>342.6416218819766</v>
      </c>
      <c r="H12" s="3">
        <v>353.5986033244729</v>
      </c>
      <c r="I12" s="3">
        <v>373.51668450238566</v>
      </c>
      <c r="J12" s="3">
        <v>385.3343431130879</v>
      </c>
      <c r="K12" s="3">
        <v>403.00807509121563</v>
      </c>
      <c r="L12" s="3">
        <v>422.0907179304374</v>
      </c>
      <c r="M12" s="3">
        <v>409.11772514052717</v>
      </c>
      <c r="N12" s="3">
        <v>413.7072696162466</v>
      </c>
      <c r="O12" s="3">
        <v>422.52074946271233</v>
      </c>
      <c r="P12" s="3">
        <v>414.603829406644</v>
      </c>
      <c r="Q12" s="3">
        <v>412.8772593286924</v>
      </c>
      <c r="R12" s="3">
        <v>409.9212034038701</v>
      </c>
      <c r="S12" s="3">
        <v>444.534737833201</v>
      </c>
      <c r="T12" s="3">
        <v>477.3585542165882</v>
      </c>
      <c r="U12" s="3">
        <v>499.90791819389204</v>
      </c>
      <c r="V12" s="3">
        <v>496.88336481060685</v>
      </c>
      <c r="W12" s="3">
        <v>497.0258363140766</v>
      </c>
      <c r="X12" s="3">
        <v>495.969362488274</v>
      </c>
      <c r="Y12" s="3">
        <v>508.5038410649443</v>
      </c>
      <c r="Z12" s="3">
        <v>532.6026378501449</v>
      </c>
      <c r="AA12" s="3">
        <v>555.006692010109</v>
      </c>
      <c r="AB12" s="3">
        <v>585.486080429865</v>
      </c>
      <c r="AC12" s="3">
        <v>624.2768819516266</v>
      </c>
      <c r="AD12" s="3">
        <v>668.3509094643123</v>
      </c>
      <c r="AE12" s="3">
        <v>678.5</v>
      </c>
      <c r="AF12" s="3">
        <v>711.2</v>
      </c>
      <c r="AG12" s="3">
        <v>732.1</v>
      </c>
      <c r="AH12" s="3">
        <v>759.3</v>
      </c>
      <c r="AI12" s="3">
        <v>793.8</v>
      </c>
      <c r="AJ12" s="3">
        <v>825.5</v>
      </c>
      <c r="AK12" s="3">
        <v>855.8</v>
      </c>
      <c r="AL12" s="3">
        <v>888.5</v>
      </c>
      <c r="AM12" s="3">
        <v>879.2</v>
      </c>
      <c r="AN12" s="3">
        <v>811.4</v>
      </c>
    </row>
    <row r="13" spans="2:40" ht="12.75">
      <c r="B13" s="2" t="s">
        <v>103</v>
      </c>
      <c r="C13" s="3">
        <v>179.40683490420162</v>
      </c>
      <c r="D13" s="3">
        <v>186.47478799737672</v>
      </c>
      <c r="E13" s="3">
        <v>187.8636051508245</v>
      </c>
      <c r="F13" s="3">
        <v>185.81129500905146</v>
      </c>
      <c r="G13" s="3">
        <v>187.3497894475254</v>
      </c>
      <c r="H13" s="3">
        <v>187.29095829642543</v>
      </c>
      <c r="I13" s="3">
        <v>189.022809132664</v>
      </c>
      <c r="J13" s="3">
        <v>187.3401973227558</v>
      </c>
      <c r="K13" s="3">
        <v>187.82358776899704</v>
      </c>
      <c r="L13" s="3">
        <v>189.44499495762437</v>
      </c>
      <c r="M13" s="3">
        <v>189.0263307927415</v>
      </c>
      <c r="N13" s="3">
        <v>188.95750301034164</v>
      </c>
      <c r="O13" s="3">
        <v>184.39184552633753</v>
      </c>
      <c r="P13" s="3">
        <v>170.96128875258805</v>
      </c>
      <c r="Q13" s="3">
        <v>167.6199533899463</v>
      </c>
      <c r="R13" s="3">
        <v>163.043778738524</v>
      </c>
      <c r="S13" s="3">
        <v>171.5809571143248</v>
      </c>
      <c r="T13" s="3">
        <v>182.64841199120295</v>
      </c>
      <c r="U13" s="3">
        <v>186.031165007058</v>
      </c>
      <c r="V13" s="3">
        <v>183.56527068116878</v>
      </c>
      <c r="W13" s="3">
        <v>181.81281738729174</v>
      </c>
      <c r="X13" s="3">
        <v>179.28078225734365</v>
      </c>
      <c r="Y13" s="3">
        <v>176.0809701699179</v>
      </c>
      <c r="Z13" s="3">
        <v>177.7745769005444</v>
      </c>
      <c r="AA13" s="3">
        <v>182.75746571485064</v>
      </c>
      <c r="AB13" s="3">
        <v>187.2543241642464</v>
      </c>
      <c r="AC13" s="3">
        <v>195.81108724928342</v>
      </c>
      <c r="AD13" s="3">
        <v>202.8701584387609</v>
      </c>
      <c r="AE13" s="3">
        <v>213.3</v>
      </c>
      <c r="AF13" s="3">
        <v>223.2</v>
      </c>
      <c r="AG13" s="3">
        <v>231</v>
      </c>
      <c r="AH13" s="3">
        <v>235.9</v>
      </c>
      <c r="AI13" s="3">
        <v>243.7</v>
      </c>
      <c r="AJ13" s="3">
        <v>255.7</v>
      </c>
      <c r="AK13" s="3">
        <v>262.7</v>
      </c>
      <c r="AL13" s="3">
        <v>270.5</v>
      </c>
      <c r="AM13" s="3">
        <v>269.5</v>
      </c>
      <c r="AN13" s="3">
        <v>253.1</v>
      </c>
    </row>
    <row r="14" spans="2:40" ht="12.75">
      <c r="B14" s="2" t="s">
        <v>104</v>
      </c>
      <c r="C14" s="3">
        <v>1135.9587094738383</v>
      </c>
      <c r="D14" s="3">
        <v>1159.7675235504378</v>
      </c>
      <c r="E14" s="3">
        <v>1154.1543872059403</v>
      </c>
      <c r="F14" s="3">
        <v>1118.3009279577914</v>
      </c>
      <c r="G14" s="3">
        <v>1113.5619443015814</v>
      </c>
      <c r="H14" s="3">
        <v>1085.260381552306</v>
      </c>
      <c r="I14" s="3">
        <v>1072.7399032079638</v>
      </c>
      <c r="J14" s="3">
        <v>1067.6205200410002</v>
      </c>
      <c r="K14" s="3">
        <v>1031.9136464029511</v>
      </c>
      <c r="L14" s="3">
        <v>1030.954926171168</v>
      </c>
      <c r="M14" s="3">
        <v>1002.5731833175483</v>
      </c>
      <c r="N14" s="3">
        <v>975.8839394200958</v>
      </c>
      <c r="O14" s="3">
        <v>918.0728256357612</v>
      </c>
      <c r="P14" s="3">
        <v>866.7080457599017</v>
      </c>
      <c r="Q14" s="3">
        <v>840.4558980976545</v>
      </c>
      <c r="R14" s="3">
        <v>836.170417098492</v>
      </c>
      <c r="S14" s="3">
        <v>888.5738940497077</v>
      </c>
      <c r="T14" s="3">
        <v>953.0591349427085</v>
      </c>
      <c r="U14" s="3">
        <v>974.2603301373542</v>
      </c>
      <c r="V14" s="3">
        <v>982.25000830896</v>
      </c>
      <c r="W14" s="3">
        <v>968.6702247804506</v>
      </c>
      <c r="X14" s="3">
        <v>946.4871955818171</v>
      </c>
      <c r="Y14" s="3">
        <v>939.6416384658392</v>
      </c>
      <c r="Z14" s="3">
        <v>955.4485961616348</v>
      </c>
      <c r="AA14" s="3">
        <v>946.5109717258881</v>
      </c>
      <c r="AB14" s="3">
        <v>939.7032452996526</v>
      </c>
      <c r="AC14" s="3">
        <v>960.2978085000403</v>
      </c>
      <c r="AD14" s="3">
        <v>977.8704994918946</v>
      </c>
      <c r="AE14" s="3">
        <v>988.6</v>
      </c>
      <c r="AF14" s="3">
        <v>1010.6</v>
      </c>
      <c r="AG14" s="3">
        <v>1024.4</v>
      </c>
      <c r="AH14" s="3">
        <v>1050.4</v>
      </c>
      <c r="AI14" s="3">
        <v>1074.3</v>
      </c>
      <c r="AJ14" s="3">
        <v>1104.5</v>
      </c>
      <c r="AK14" s="3">
        <v>1136</v>
      </c>
      <c r="AL14" s="3">
        <v>1167.1</v>
      </c>
      <c r="AM14" s="3">
        <v>1163.3</v>
      </c>
      <c r="AN14" s="3">
        <v>1111.8</v>
      </c>
    </row>
    <row r="15" spans="2:40" ht="12.75">
      <c r="B15" s="2" t="s">
        <v>105</v>
      </c>
      <c r="C15" s="3">
        <v>736.1511625323517</v>
      </c>
      <c r="D15" s="3">
        <v>733.9128555504042</v>
      </c>
      <c r="E15" s="3">
        <v>713.2937524013839</v>
      </c>
      <c r="F15" s="3">
        <v>674.8733583928796</v>
      </c>
      <c r="G15" s="3">
        <v>655.8646786929305</v>
      </c>
      <c r="H15" s="3">
        <v>638.7657616582584</v>
      </c>
      <c r="I15" s="3">
        <v>621.7395066971044</v>
      </c>
      <c r="J15" s="3">
        <v>618.576972088937</v>
      </c>
      <c r="K15" s="3">
        <v>611.9014933782449</v>
      </c>
      <c r="L15" s="3">
        <v>619.1123393552829</v>
      </c>
      <c r="M15" s="3">
        <v>595.568904794197</v>
      </c>
      <c r="N15" s="3">
        <v>581.7027875802311</v>
      </c>
      <c r="O15" s="3">
        <v>546.3747283361932</v>
      </c>
      <c r="P15" s="3">
        <v>515.2321633736021</v>
      </c>
      <c r="Q15" s="3">
        <v>507.4101125263546</v>
      </c>
      <c r="R15" s="3">
        <v>500.0068374376854</v>
      </c>
      <c r="S15" s="3">
        <v>529.1748936259326</v>
      </c>
      <c r="T15" s="3">
        <v>568.5974904232454</v>
      </c>
      <c r="U15" s="3">
        <v>593.6233144509299</v>
      </c>
      <c r="V15" s="3">
        <v>600.2033910751451</v>
      </c>
      <c r="W15" s="3">
        <v>606.5364332283455</v>
      </c>
      <c r="X15" s="3">
        <v>591.7272454463666</v>
      </c>
      <c r="Y15" s="3">
        <v>584.0183029303615</v>
      </c>
      <c r="Z15" s="3">
        <v>594.1583107279246</v>
      </c>
      <c r="AA15" s="3">
        <v>618.0911289039238</v>
      </c>
      <c r="AB15" s="3">
        <v>625.2285392621357</v>
      </c>
      <c r="AC15" s="3">
        <v>656.543790826503</v>
      </c>
      <c r="AD15" s="3">
        <v>663.15439921465</v>
      </c>
      <c r="AE15" s="3">
        <v>677.7</v>
      </c>
      <c r="AF15" s="3">
        <v>701.4</v>
      </c>
      <c r="AG15" s="3">
        <v>718.1</v>
      </c>
      <c r="AH15" s="3">
        <v>739.6</v>
      </c>
      <c r="AI15" s="3">
        <v>764.4</v>
      </c>
      <c r="AJ15" s="3">
        <v>780.9</v>
      </c>
      <c r="AK15" s="3">
        <v>813</v>
      </c>
      <c r="AL15" s="3">
        <v>844.7</v>
      </c>
      <c r="AM15" s="3">
        <v>837.9</v>
      </c>
      <c r="AN15" s="3">
        <v>781.2</v>
      </c>
    </row>
    <row r="16" spans="2:40" ht="12.75">
      <c r="B16" s="2" t="s">
        <v>106</v>
      </c>
      <c r="C16" s="3">
        <v>1563.2181548507506</v>
      </c>
      <c r="D16" s="3">
        <v>1646.7752148646127</v>
      </c>
      <c r="E16" s="3">
        <v>1707.6421277313418</v>
      </c>
      <c r="F16" s="3">
        <v>1763.998437043682</v>
      </c>
      <c r="G16" s="3">
        <v>1836.0697527738723</v>
      </c>
      <c r="H16" s="3">
        <v>1895.2892283679962</v>
      </c>
      <c r="I16" s="3">
        <v>1973.3391618085946</v>
      </c>
      <c r="J16" s="3">
        <v>2054.330889152221</v>
      </c>
      <c r="K16" s="3">
        <v>2106.8426774292934</v>
      </c>
      <c r="L16" s="3">
        <v>2205.376787347322</v>
      </c>
      <c r="M16" s="3">
        <v>2222.5473672521002</v>
      </c>
      <c r="N16" s="3">
        <v>2212.034059022318</v>
      </c>
      <c r="O16" s="3">
        <v>2104.8513672880904</v>
      </c>
      <c r="P16" s="3">
        <v>2005.9526889772383</v>
      </c>
      <c r="Q16" s="3">
        <v>2016.8375900999858</v>
      </c>
      <c r="R16" s="3">
        <v>2012.6602288905424</v>
      </c>
      <c r="S16" s="3">
        <v>2153.9250753344763</v>
      </c>
      <c r="T16" s="3">
        <v>2374.024014193234</v>
      </c>
      <c r="U16" s="3">
        <v>2487.524167200708</v>
      </c>
      <c r="V16" s="3">
        <v>2537.2881194445195</v>
      </c>
      <c r="W16" s="3">
        <v>2528.73614587628</v>
      </c>
      <c r="X16" s="3">
        <v>2468.81322548249</v>
      </c>
      <c r="Y16" s="3">
        <v>2504.6420534316103</v>
      </c>
      <c r="Z16" s="3">
        <v>2597.2664623885166</v>
      </c>
      <c r="AA16" s="3">
        <v>2679.4827035620033</v>
      </c>
      <c r="AB16" s="3">
        <v>2763.7537652505403</v>
      </c>
      <c r="AC16" s="3">
        <v>2885.406570346153</v>
      </c>
      <c r="AD16" s="3">
        <v>3026.11419323952</v>
      </c>
      <c r="AE16" s="3">
        <v>3092.3</v>
      </c>
      <c r="AF16" s="3">
        <v>3174.6</v>
      </c>
      <c r="AG16" s="3">
        <v>3225.5</v>
      </c>
      <c r="AH16" s="3">
        <v>3325.2</v>
      </c>
      <c r="AI16" s="3">
        <v>3449.7</v>
      </c>
      <c r="AJ16" s="3">
        <v>3586.5</v>
      </c>
      <c r="AK16" s="3">
        <v>3741.9</v>
      </c>
      <c r="AL16" s="3">
        <v>3846.9</v>
      </c>
      <c r="AM16" s="3">
        <v>3835.9</v>
      </c>
      <c r="AN16" s="3">
        <v>3571.3</v>
      </c>
    </row>
    <row r="17" spans="2:40" ht="12.75">
      <c r="B17" s="2" t="s">
        <v>107</v>
      </c>
      <c r="C17" s="3">
        <v>1075.3331812616432</v>
      </c>
      <c r="D17" s="3">
        <v>1103.9640553123147</v>
      </c>
      <c r="E17" s="3">
        <v>1105.5754897579293</v>
      </c>
      <c r="F17" s="3">
        <v>1083.6714645243671</v>
      </c>
      <c r="G17" s="3">
        <v>1101.5513498323232</v>
      </c>
      <c r="H17" s="3">
        <v>1111.9617279972383</v>
      </c>
      <c r="I17" s="3">
        <v>1140.0437520097782</v>
      </c>
      <c r="J17" s="3">
        <v>1166.4706801222537</v>
      </c>
      <c r="K17" s="3">
        <v>1180.6184765331222</v>
      </c>
      <c r="L17" s="3">
        <v>1232.639198581433</v>
      </c>
      <c r="M17" s="3">
        <v>1230.9666183896927</v>
      </c>
      <c r="N17" s="3">
        <v>1239.8262807147862</v>
      </c>
      <c r="O17" s="3">
        <v>1196.3100220841343</v>
      </c>
      <c r="P17" s="3">
        <v>1176.9331573768486</v>
      </c>
      <c r="Q17" s="3">
        <v>1188.5756690775142</v>
      </c>
      <c r="R17" s="3">
        <v>1190.782598520842</v>
      </c>
      <c r="S17" s="3">
        <v>1278.5395347508004</v>
      </c>
      <c r="T17" s="3">
        <v>1388.6726686849215</v>
      </c>
      <c r="U17" s="3">
        <v>1455.191732961217</v>
      </c>
      <c r="V17" s="3">
        <v>1476.7770800093479</v>
      </c>
      <c r="W17" s="3">
        <v>1460.9385392841941</v>
      </c>
      <c r="X17" s="3">
        <v>1401.9425856334644</v>
      </c>
      <c r="Y17" s="3">
        <v>1417.3601768072353</v>
      </c>
      <c r="Z17" s="3">
        <v>1471.5451724515094</v>
      </c>
      <c r="AA17" s="3">
        <v>1491.777038855593</v>
      </c>
      <c r="AB17" s="3">
        <v>1547.8549623788056</v>
      </c>
      <c r="AC17" s="3">
        <v>1634.2581762976972</v>
      </c>
      <c r="AD17" s="3">
        <v>1693.8252642697419</v>
      </c>
      <c r="AE17" s="3">
        <v>1761.3</v>
      </c>
      <c r="AF17" s="3">
        <v>1814.5</v>
      </c>
      <c r="AG17" s="3">
        <v>1872.8</v>
      </c>
      <c r="AH17" s="3">
        <v>1931</v>
      </c>
      <c r="AI17" s="3">
        <v>2009.4</v>
      </c>
      <c r="AJ17" s="3">
        <v>2086</v>
      </c>
      <c r="AK17" s="3">
        <v>2189.2</v>
      </c>
      <c r="AL17" s="3">
        <v>2246.8</v>
      </c>
      <c r="AM17" s="3">
        <v>2221</v>
      </c>
      <c r="AN17" s="3">
        <v>2006.4</v>
      </c>
    </row>
    <row r="18" spans="2:40" ht="12.75">
      <c r="B18" s="2" t="s">
        <v>108</v>
      </c>
      <c r="C18" s="3">
        <v>495.77283245527724</v>
      </c>
      <c r="D18" s="3">
        <v>495.0946497463667</v>
      </c>
      <c r="E18" s="3">
        <v>481.6317387747279</v>
      </c>
      <c r="F18" s="3">
        <v>450.6499417804037</v>
      </c>
      <c r="G18" s="3">
        <v>428.6981502119923</v>
      </c>
      <c r="H18" s="3">
        <v>421.54997280909777</v>
      </c>
      <c r="I18" s="3">
        <v>401.44281514696434</v>
      </c>
      <c r="J18" s="3">
        <v>391.3591473331786</v>
      </c>
      <c r="K18" s="3">
        <v>380.60351997638884</v>
      </c>
      <c r="L18" s="3">
        <v>379.32331125844485</v>
      </c>
      <c r="M18" s="3">
        <v>360.9165325919633</v>
      </c>
      <c r="N18" s="3">
        <v>343.9263465387467</v>
      </c>
      <c r="O18" s="3">
        <v>307.63865900454607</v>
      </c>
      <c r="P18" s="3">
        <v>292.8473433477572</v>
      </c>
      <c r="Q18" s="3">
        <v>286.3464812144624</v>
      </c>
      <c r="R18" s="3">
        <v>284.14463210470086</v>
      </c>
      <c r="S18" s="3">
        <v>306.3268367657582</v>
      </c>
      <c r="T18" s="3">
        <v>323.57414762293917</v>
      </c>
      <c r="U18" s="3">
        <v>334.34168075417335</v>
      </c>
      <c r="V18" s="3">
        <v>329.07600273039645</v>
      </c>
      <c r="W18" s="3">
        <v>326.193226785324</v>
      </c>
      <c r="X18" s="3">
        <v>318.85036415571363</v>
      </c>
      <c r="Y18" s="3">
        <v>315.7417569942873</v>
      </c>
      <c r="Z18" s="3">
        <v>318.10658302668304</v>
      </c>
      <c r="AA18" s="3">
        <v>318.933707854638</v>
      </c>
      <c r="AB18" s="3">
        <v>308.0927017416231</v>
      </c>
      <c r="AC18" s="3">
        <v>323.0302364082059</v>
      </c>
      <c r="AD18" s="3">
        <v>340.8202757834046</v>
      </c>
      <c r="AE18" s="3">
        <v>355.7</v>
      </c>
      <c r="AF18" s="3">
        <v>359.7</v>
      </c>
      <c r="AG18" s="3">
        <v>370.1</v>
      </c>
      <c r="AH18" s="3">
        <v>380.5</v>
      </c>
      <c r="AI18" s="3">
        <v>388.5</v>
      </c>
      <c r="AJ18" s="3">
        <v>405</v>
      </c>
      <c r="AK18" s="3">
        <v>414.4</v>
      </c>
      <c r="AL18" s="3">
        <v>421.9</v>
      </c>
      <c r="AM18" s="3">
        <v>423.8</v>
      </c>
      <c r="AN18" s="3">
        <v>403.7</v>
      </c>
    </row>
    <row r="19" spans="2:40" ht="12.75">
      <c r="B19" s="2" t="s">
        <v>109</v>
      </c>
      <c r="C19" s="3">
        <v>1075.943179045655</v>
      </c>
      <c r="D19" s="3">
        <v>1100.3784711858887</v>
      </c>
      <c r="E19" s="3">
        <v>1102.436049651189</v>
      </c>
      <c r="F19" s="3">
        <v>1087.0764371500086</v>
      </c>
      <c r="G19" s="3">
        <v>1105.8544218628942</v>
      </c>
      <c r="H19" s="3">
        <v>1112.1490648969616</v>
      </c>
      <c r="I19" s="3">
        <v>1127.3298118168534</v>
      </c>
      <c r="J19" s="3">
        <v>1137.062356073639</v>
      </c>
      <c r="K19" s="3">
        <v>1161.1918739623968</v>
      </c>
      <c r="L19" s="3">
        <v>1214.6442562258267</v>
      </c>
      <c r="M19" s="3">
        <v>1204.1357707537138</v>
      </c>
      <c r="N19" s="3">
        <v>1169.48078828011</v>
      </c>
      <c r="O19" s="3">
        <v>1098.1403117379393</v>
      </c>
      <c r="P19" s="3">
        <v>1038.0248205293838</v>
      </c>
      <c r="Q19" s="3">
        <v>1005.6688314582929</v>
      </c>
      <c r="R19" s="3">
        <v>992.3838899337754</v>
      </c>
      <c r="S19" s="3">
        <v>1033.9131214167458</v>
      </c>
      <c r="T19" s="3">
        <v>1055.9558937430054</v>
      </c>
      <c r="U19" s="3">
        <v>1064.4778738003927</v>
      </c>
      <c r="V19" s="3">
        <v>1056.88751580058</v>
      </c>
      <c r="W19" s="3">
        <v>1017.2171194712995</v>
      </c>
      <c r="X19" s="3">
        <v>988.7717950623739</v>
      </c>
      <c r="Y19" s="3">
        <v>976.3826766644256</v>
      </c>
      <c r="Z19" s="3">
        <v>967.5611346410673</v>
      </c>
      <c r="AA19" s="3">
        <v>967.5826307118714</v>
      </c>
      <c r="AB19" s="3">
        <v>954.5880304579321</v>
      </c>
      <c r="AC19" s="3">
        <v>965.7793019723894</v>
      </c>
      <c r="AD19" s="3">
        <v>973.8914926349255</v>
      </c>
      <c r="AE19" s="3">
        <v>997.4</v>
      </c>
      <c r="AF19" s="3">
        <v>1026.1</v>
      </c>
      <c r="AG19" s="3">
        <v>1036.2</v>
      </c>
      <c r="AH19" s="3">
        <v>1056.8</v>
      </c>
      <c r="AI19" s="3">
        <v>1084.8</v>
      </c>
      <c r="AJ19" s="3">
        <v>1126.1</v>
      </c>
      <c r="AK19" s="3">
        <v>1168.1</v>
      </c>
      <c r="AL19" s="3">
        <v>1214.7</v>
      </c>
      <c r="AM19" s="3">
        <v>1211.2</v>
      </c>
      <c r="AN19" s="3">
        <v>1154.6</v>
      </c>
    </row>
    <row r="20" spans="2:40" ht="12.75">
      <c r="B20" s="2" t="s">
        <v>110</v>
      </c>
      <c r="C20" s="3">
        <v>888.5846865637216</v>
      </c>
      <c r="D20" s="3">
        <v>971.6318913592119</v>
      </c>
      <c r="E20" s="3">
        <v>1037.2764543309684</v>
      </c>
      <c r="F20" s="3">
        <v>1076.2580870708764</v>
      </c>
      <c r="G20" s="3">
        <v>1150.179474908649</v>
      </c>
      <c r="H20" s="3">
        <v>1247.1049879880554</v>
      </c>
      <c r="I20" s="3">
        <v>1306.6051138312394</v>
      </c>
      <c r="J20" s="3">
        <v>1391.5532262500049</v>
      </c>
      <c r="K20" s="3">
        <v>1453.3413144542515</v>
      </c>
      <c r="L20" s="3">
        <v>1612.2486318087686</v>
      </c>
      <c r="M20" s="3">
        <v>1671.267031997211</v>
      </c>
      <c r="N20" s="3">
        <v>1658.5217469394947</v>
      </c>
      <c r="O20" s="3">
        <v>1628.3764878414565</v>
      </c>
      <c r="P20" s="3">
        <v>1580.63826277383</v>
      </c>
      <c r="Q20" s="3">
        <v>1605.4776259042285</v>
      </c>
      <c r="R20" s="3">
        <v>1642.472036573522</v>
      </c>
      <c r="S20" s="3">
        <v>1771.1465947692607</v>
      </c>
      <c r="T20" s="3">
        <v>1943.969032139028</v>
      </c>
      <c r="U20" s="3">
        <v>2064.0905972329165</v>
      </c>
      <c r="V20" s="3">
        <v>2133.903305745219</v>
      </c>
      <c r="W20" s="3">
        <v>2155.946850274769</v>
      </c>
      <c r="X20" s="3">
        <v>2140.8521789213564</v>
      </c>
      <c r="Y20" s="3">
        <v>2127.9181314135953</v>
      </c>
      <c r="Z20" s="3">
        <v>2192.9219978340793</v>
      </c>
      <c r="AA20" s="3">
        <v>2216.5390545392693</v>
      </c>
      <c r="AB20" s="3">
        <v>2338.550188521973</v>
      </c>
      <c r="AC20" s="3">
        <v>2453.267281881144</v>
      </c>
      <c r="AD20" s="3">
        <v>2572.0844252023526</v>
      </c>
      <c r="AE20" s="3">
        <v>2697.3</v>
      </c>
      <c r="AF20" s="3">
        <v>2796.4</v>
      </c>
      <c r="AG20" s="3">
        <v>2877.3</v>
      </c>
      <c r="AH20" s="3">
        <v>2976.2</v>
      </c>
      <c r="AI20" s="3">
        <v>3097.5</v>
      </c>
      <c r="AJ20" s="3">
        <v>3242.7</v>
      </c>
      <c r="AK20" s="3">
        <v>3368.5</v>
      </c>
      <c r="AL20" s="3">
        <v>3465.7</v>
      </c>
      <c r="AM20" s="3">
        <v>3467.6</v>
      </c>
      <c r="AN20" s="3">
        <v>3282.4</v>
      </c>
    </row>
    <row r="21" spans="2:40" ht="12.75">
      <c r="B21" s="2" t="s">
        <v>0</v>
      </c>
      <c r="C21" s="3">
        <v>284.53517206847977</v>
      </c>
      <c r="D21" s="3">
        <v>293.6109431737674</v>
      </c>
      <c r="E21" s="3">
        <v>290.72803278578334</v>
      </c>
      <c r="F21" s="3">
        <v>282.56135869943125</v>
      </c>
      <c r="G21" s="3">
        <v>285.10897511367324</v>
      </c>
      <c r="H21" s="3">
        <v>284.7295054555186</v>
      </c>
      <c r="I21" s="3">
        <v>289.8984228451375</v>
      </c>
      <c r="J21" s="3">
        <v>293.19772454464345</v>
      </c>
      <c r="K21" s="3">
        <v>297.6271287800007</v>
      </c>
      <c r="L21" s="3">
        <v>315.13598518017375</v>
      </c>
      <c r="M21" s="3">
        <v>313.5248430870086</v>
      </c>
      <c r="N21" s="3">
        <v>308.92837436383303</v>
      </c>
      <c r="O21" s="3">
        <v>301.48806369972493</v>
      </c>
      <c r="P21" s="3">
        <v>287.2765796040394</v>
      </c>
      <c r="Q21" s="3">
        <v>283.92308113051314</v>
      </c>
      <c r="R21" s="3">
        <v>285.65180658567994</v>
      </c>
      <c r="S21" s="3">
        <v>310.1745537072324</v>
      </c>
      <c r="T21" s="3">
        <v>336.51885823897146</v>
      </c>
      <c r="U21" s="3">
        <v>351.5710406690167</v>
      </c>
      <c r="V21" s="3">
        <v>352.4801827476398</v>
      </c>
      <c r="W21" s="3">
        <v>350.72486108735745</v>
      </c>
      <c r="X21" s="3">
        <v>341.01774973994725</v>
      </c>
      <c r="Y21" s="3">
        <v>347.8777673509902</v>
      </c>
      <c r="Z21" s="3">
        <v>352.3847932195334</v>
      </c>
      <c r="AA21" s="3">
        <v>361.8372561682581</v>
      </c>
      <c r="AB21" s="3">
        <v>390.5176570947189</v>
      </c>
      <c r="AC21" s="3">
        <v>415.88304310961723</v>
      </c>
      <c r="AD21" s="3">
        <v>435.6369169281499</v>
      </c>
      <c r="AE21" s="3">
        <v>454.5</v>
      </c>
      <c r="AF21" s="3">
        <v>475.6</v>
      </c>
      <c r="AG21" s="3">
        <v>495.5</v>
      </c>
      <c r="AH21" s="3">
        <v>514.9</v>
      </c>
      <c r="AI21" s="3">
        <v>537.9</v>
      </c>
      <c r="AJ21" s="3">
        <v>562.6</v>
      </c>
      <c r="AK21" s="3">
        <v>589.8</v>
      </c>
      <c r="AL21" s="3">
        <v>611.4</v>
      </c>
      <c r="AM21" s="3">
        <v>605</v>
      </c>
      <c r="AN21" s="3">
        <v>551.7</v>
      </c>
    </row>
    <row r="22" spans="2:40" ht="12.75">
      <c r="B22" s="2" t="s">
        <v>1</v>
      </c>
      <c r="C22" s="3">
        <v>172.03367786112838</v>
      </c>
      <c r="D22" s="3">
        <v>177.81915085605593</v>
      </c>
      <c r="E22" s="3">
        <v>178.5492575779631</v>
      </c>
      <c r="F22" s="3">
        <v>174.88166519191662</v>
      </c>
      <c r="G22" s="3">
        <v>179.24177174821133</v>
      </c>
      <c r="H22" s="3">
        <v>182.51830911236794</v>
      </c>
      <c r="I22" s="3">
        <v>190.0578111085802</v>
      </c>
      <c r="J22" s="3">
        <v>195.77133565293101</v>
      </c>
      <c r="K22" s="3">
        <v>197.31497532282867</v>
      </c>
      <c r="L22" s="3">
        <v>200.52497122161589</v>
      </c>
      <c r="M22" s="3">
        <v>195.88915470561125</v>
      </c>
      <c r="N22" s="3">
        <v>190.80921685862728</v>
      </c>
      <c r="O22" s="3">
        <v>184.01500711525927</v>
      </c>
      <c r="P22" s="3">
        <v>175.49439886598424</v>
      </c>
      <c r="Q22" s="3">
        <v>178.34496259553873</v>
      </c>
      <c r="R22" s="3">
        <v>183.63005387144753</v>
      </c>
      <c r="S22" s="3">
        <v>198.32670097757907</v>
      </c>
      <c r="T22" s="3">
        <v>219.7612054542584</v>
      </c>
      <c r="U22" s="3">
        <v>227.06464424148496</v>
      </c>
      <c r="V22" s="3">
        <v>234.30851343193825</v>
      </c>
      <c r="W22" s="3">
        <v>229.09848808949513</v>
      </c>
      <c r="X22" s="3">
        <v>225.24112371441527</v>
      </c>
      <c r="Y22" s="3">
        <v>227.04379496181232</v>
      </c>
      <c r="Z22" s="3">
        <v>239.58318688171738</v>
      </c>
      <c r="AA22" s="3">
        <v>244.0040910642508</v>
      </c>
      <c r="AB22" s="3">
        <v>250.80431951381627</v>
      </c>
      <c r="AC22" s="3">
        <v>267.0332311678106</v>
      </c>
      <c r="AD22" s="3">
        <v>272.80267165231703</v>
      </c>
      <c r="AE22" s="3">
        <v>287.1</v>
      </c>
      <c r="AF22" s="3">
        <v>295.6</v>
      </c>
      <c r="AG22" s="3">
        <v>302.3</v>
      </c>
      <c r="AH22" s="3">
        <v>310.6</v>
      </c>
      <c r="AI22" s="3">
        <v>317.8</v>
      </c>
      <c r="AJ22" s="3">
        <v>331.4</v>
      </c>
      <c r="AK22" s="3">
        <v>340.8</v>
      </c>
      <c r="AL22" s="3">
        <v>354.6</v>
      </c>
      <c r="AM22" s="3">
        <v>353.4</v>
      </c>
      <c r="AN22" s="3">
        <v>339.1</v>
      </c>
    </row>
    <row r="23" spans="2:40" ht="12.75">
      <c r="B23" s="2" t="s">
        <v>2</v>
      </c>
      <c r="C23" s="3">
        <v>539.9465947475574</v>
      </c>
      <c r="D23" s="3">
        <v>577.1472953126037</v>
      </c>
      <c r="E23" s="3">
        <v>595.7824473377126</v>
      </c>
      <c r="F23" s="3">
        <v>608.6779866511105</v>
      </c>
      <c r="G23" s="3">
        <v>645.643690402407</v>
      </c>
      <c r="H23" s="3">
        <v>678.9988468205765</v>
      </c>
      <c r="I23" s="3">
        <v>703.339277197596</v>
      </c>
      <c r="J23" s="3">
        <v>728.8604284604356</v>
      </c>
      <c r="K23" s="3">
        <v>728.1709826601655</v>
      </c>
      <c r="L23" s="3">
        <v>768.1251119024091</v>
      </c>
      <c r="M23" s="3">
        <v>769.2012257186082</v>
      </c>
      <c r="N23" s="3">
        <v>758.1234934865558</v>
      </c>
      <c r="O23" s="3">
        <v>714.248382243921</v>
      </c>
      <c r="P23" s="3">
        <v>669.0719632271756</v>
      </c>
      <c r="Q23" s="3">
        <v>658.5921091061643</v>
      </c>
      <c r="R23" s="3">
        <v>657.6042567642717</v>
      </c>
      <c r="S23" s="3">
        <v>700.9683527923859</v>
      </c>
      <c r="T23" s="3">
        <v>755.9133255207164</v>
      </c>
      <c r="U23" s="3">
        <v>785.3658902496799</v>
      </c>
      <c r="V23" s="3">
        <v>812.0503973713168</v>
      </c>
      <c r="W23" s="3">
        <v>796.4021018967575</v>
      </c>
      <c r="X23" s="3">
        <v>779.6318356476139</v>
      </c>
      <c r="Y23" s="3">
        <v>780.2890539405942</v>
      </c>
      <c r="Z23" s="3">
        <v>801.257352467726</v>
      </c>
      <c r="AA23" s="3">
        <v>813.5835041070193</v>
      </c>
      <c r="AB23" s="3">
        <v>839.2393219126167</v>
      </c>
      <c r="AC23" s="3">
        <v>878.2728801853117</v>
      </c>
      <c r="AD23" s="3">
        <v>922.990837300862</v>
      </c>
      <c r="AE23" s="3">
        <v>947</v>
      </c>
      <c r="AF23" s="3">
        <v>983.2</v>
      </c>
      <c r="AG23" s="3">
        <v>1002.4</v>
      </c>
      <c r="AH23" s="3">
        <v>1031.6</v>
      </c>
      <c r="AI23" s="3">
        <v>1043.1</v>
      </c>
      <c r="AJ23" s="3">
        <v>1076.1</v>
      </c>
      <c r="AK23" s="3">
        <v>1110.8</v>
      </c>
      <c r="AL23" s="3">
        <v>1143.5</v>
      </c>
      <c r="AM23" s="3">
        <v>1143.2</v>
      </c>
      <c r="AN23" s="3">
        <v>1081.9</v>
      </c>
    </row>
    <row r="24" spans="2:40" ht="12.75">
      <c r="B24" s="2" t="s">
        <v>3</v>
      </c>
      <c r="C24" s="3">
        <v>102.83590190095484</v>
      </c>
      <c r="D24" s="3">
        <v>106.4583677927359</v>
      </c>
      <c r="E24" s="3">
        <v>107.30222011456873</v>
      </c>
      <c r="F24" s="3">
        <v>105.91578527545387</v>
      </c>
      <c r="G24" s="3">
        <v>104.99366873480241</v>
      </c>
      <c r="H24" s="3">
        <v>104.9693710779284</v>
      </c>
      <c r="I24" s="3">
        <v>107.05766049988776</v>
      </c>
      <c r="J24" s="3">
        <v>108.07476443770332</v>
      </c>
      <c r="K24" s="3">
        <v>109.09277829423358</v>
      </c>
      <c r="L24" s="3">
        <v>111.209171565356</v>
      </c>
      <c r="M24" s="3">
        <v>107.14880136669034</v>
      </c>
      <c r="N24" s="3">
        <v>104.61132874197173</v>
      </c>
      <c r="O24" s="3">
        <v>100.06140612975499</v>
      </c>
      <c r="P24" s="3">
        <v>96.7906035091327</v>
      </c>
      <c r="Q24" s="3">
        <v>97.17033495880233</v>
      </c>
      <c r="R24" s="3">
        <v>97.33768980478794</v>
      </c>
      <c r="S24" s="3">
        <v>104.3503906085641</v>
      </c>
      <c r="T24" s="3">
        <v>114.00488994404644</v>
      </c>
      <c r="U24" s="3">
        <v>113.19370836805285</v>
      </c>
      <c r="V24" s="3">
        <v>117.6636953933268</v>
      </c>
      <c r="W24" s="3">
        <v>115.73383886839152</v>
      </c>
      <c r="X24" s="3">
        <v>113.50533675869269</v>
      </c>
      <c r="Y24" s="3">
        <v>115.23171984346823</v>
      </c>
      <c r="Z24" s="3">
        <v>117.5801866859904</v>
      </c>
      <c r="AA24" s="3">
        <v>117.75699269441458</v>
      </c>
      <c r="AB24" s="3">
        <v>118.13053964634287</v>
      </c>
      <c r="AC24" s="3">
        <v>118.98371145372133</v>
      </c>
      <c r="AD24" s="3">
        <v>125.68876679340892</v>
      </c>
      <c r="AE24" s="3">
        <v>129.8</v>
      </c>
      <c r="AF24" s="3">
        <v>133.2</v>
      </c>
      <c r="AG24" s="3">
        <v>136</v>
      </c>
      <c r="AH24" s="3">
        <v>140.5</v>
      </c>
      <c r="AI24" s="3">
        <v>145.7</v>
      </c>
      <c r="AJ24" s="3">
        <v>150.4</v>
      </c>
      <c r="AK24" s="3">
        <v>156.2</v>
      </c>
      <c r="AL24" s="3">
        <v>158.6</v>
      </c>
      <c r="AM24" s="3">
        <v>157.5</v>
      </c>
      <c r="AN24" s="3">
        <v>148.1</v>
      </c>
    </row>
    <row r="25" spans="2:40" ht="12.75">
      <c r="B25" s="2" t="s">
        <v>4</v>
      </c>
      <c r="C25" s="3">
        <v>36.857944293879406</v>
      </c>
      <c r="D25" s="3">
        <v>37.25381369929838</v>
      </c>
      <c r="E25" s="3">
        <v>36.89152495527359</v>
      </c>
      <c r="F25" s="3">
        <v>34.697249330559075</v>
      </c>
      <c r="G25" s="3">
        <v>34.044703853241664</v>
      </c>
      <c r="H25" s="3">
        <v>33.586378727982186</v>
      </c>
      <c r="I25" s="3">
        <v>33.043086884971665</v>
      </c>
      <c r="J25" s="3">
        <v>32.630012824283845</v>
      </c>
      <c r="K25" s="3">
        <v>32.3201832156501</v>
      </c>
      <c r="L25" s="3">
        <v>33.68155880049741</v>
      </c>
      <c r="M25" s="3">
        <v>33.430536839790555</v>
      </c>
      <c r="N25" s="3">
        <v>33.08809412389755</v>
      </c>
      <c r="O25" s="3">
        <v>32.005476067196064</v>
      </c>
      <c r="P25" s="3">
        <v>31.80576370317281</v>
      </c>
      <c r="Q25" s="3">
        <v>34.34668669628032</v>
      </c>
      <c r="R25" s="3">
        <v>35.23689342041897</v>
      </c>
      <c r="S25" s="3">
        <v>38.296814300537164</v>
      </c>
      <c r="T25" s="3">
        <v>41.32387115477486</v>
      </c>
      <c r="U25" s="3">
        <v>41.73261586345701</v>
      </c>
      <c r="V25" s="3">
        <v>40.878571500754354</v>
      </c>
      <c r="W25" s="3">
        <v>41.94015015307261</v>
      </c>
      <c r="X25" s="3">
        <v>42.95058241341746</v>
      </c>
      <c r="Y25" s="3">
        <v>44.285908864931955</v>
      </c>
      <c r="Z25" s="3">
        <v>47.13927989905277</v>
      </c>
      <c r="AA25" s="3">
        <v>46.042398610596074</v>
      </c>
      <c r="AB25" s="3">
        <v>47.3115655934326</v>
      </c>
      <c r="AC25" s="3">
        <v>47.25280615363356</v>
      </c>
      <c r="AD25" s="3">
        <v>47.203893374664055</v>
      </c>
      <c r="AE25" s="3">
        <v>51.3</v>
      </c>
      <c r="AF25" s="3">
        <v>52.9</v>
      </c>
      <c r="AG25" s="3">
        <v>53.2</v>
      </c>
      <c r="AH25" s="3">
        <v>55</v>
      </c>
      <c r="AI25" s="3">
        <v>57.6</v>
      </c>
      <c r="AJ25" s="3">
        <v>59.7</v>
      </c>
      <c r="AK25" s="3">
        <v>61.6</v>
      </c>
      <c r="AL25" s="3">
        <v>63.2</v>
      </c>
      <c r="AM25" s="3">
        <v>63.6</v>
      </c>
      <c r="AN25" s="3">
        <v>60.8</v>
      </c>
    </row>
    <row r="26" spans="2:40" ht="12.75">
      <c r="B26" s="2" t="s">
        <v>5</v>
      </c>
      <c r="C26" s="17">
        <v>11628.555441293152</v>
      </c>
      <c r="D26" s="17">
        <v>12009.930039966168</v>
      </c>
      <c r="E26" s="17">
        <v>12119.525448457214</v>
      </c>
      <c r="F26" s="17">
        <v>12002.038681461372</v>
      </c>
      <c r="G26" s="17">
        <v>12197.06477315139</v>
      </c>
      <c r="H26" s="17">
        <v>12353.300286400408</v>
      </c>
      <c r="I26" s="17">
        <v>12547.890613221973</v>
      </c>
      <c r="J26" s="17">
        <v>12801.323819583302</v>
      </c>
      <c r="K26" s="17">
        <v>12915.640862376382</v>
      </c>
      <c r="L26" s="17">
        <v>13425.96195467808</v>
      </c>
      <c r="M26" s="17">
        <v>13315.873463060192</v>
      </c>
      <c r="N26" s="17">
        <v>13133.204942779077</v>
      </c>
      <c r="O26" s="17">
        <v>12577.43576378439</v>
      </c>
      <c r="P26" s="17">
        <v>12045.543956316216</v>
      </c>
      <c r="Q26" s="17">
        <v>11961.898970721337</v>
      </c>
      <c r="R26" s="17">
        <v>11972.563177732503</v>
      </c>
      <c r="S26" s="17">
        <v>12801.191060468353</v>
      </c>
      <c r="T26" s="17">
        <v>13822.099061148283</v>
      </c>
      <c r="U26" s="17">
        <v>14397.183611946297</v>
      </c>
      <c r="V26" s="17">
        <v>14618.214145757176</v>
      </c>
      <c r="W26" s="17">
        <v>14478.66577294221</v>
      </c>
      <c r="X26" s="17">
        <v>14143.154653028634</v>
      </c>
      <c r="Y26" s="17">
        <v>14168.350467728778</v>
      </c>
      <c r="Z26" s="17">
        <v>14529.861709534063</v>
      </c>
      <c r="AA26" s="17">
        <v>14800.153706340348</v>
      </c>
      <c r="AB26" s="17">
        <v>15310.606577304821</v>
      </c>
      <c r="AC26" s="17">
        <v>15940.86138482967</v>
      </c>
      <c r="AD26" s="17">
        <v>16563.678561402154</v>
      </c>
      <c r="AE26" s="17">
        <v>17172.8</v>
      </c>
      <c r="AF26" s="17">
        <v>17719.3</v>
      </c>
      <c r="AG26" s="17">
        <v>18108.4</v>
      </c>
      <c r="AH26" s="17">
        <v>18677.5</v>
      </c>
      <c r="AI26" s="17">
        <v>19325.4</v>
      </c>
      <c r="AJ26" s="17">
        <v>20105.7</v>
      </c>
      <c r="AK26" s="17">
        <v>20926.1</v>
      </c>
      <c r="AL26" s="17">
        <v>21573.8</v>
      </c>
      <c r="AM26" s="17">
        <v>21473.6</v>
      </c>
      <c r="AN26" s="17">
        <v>20055.7</v>
      </c>
    </row>
    <row r="27" ht="12.75">
      <c r="B27" t="s">
        <v>18</v>
      </c>
    </row>
    <row r="31" spans="31:40" ht="12.75"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55" spans="31:38" ht="12.75">
      <c r="AE55" s="1"/>
      <c r="AF55" s="1"/>
      <c r="AG55" s="1"/>
      <c r="AH55" s="1"/>
      <c r="AI55" s="1"/>
      <c r="AJ55" s="1"/>
      <c r="AK55" s="1"/>
      <c r="AL55" s="1"/>
    </row>
    <row r="56" spans="31:38" ht="12.75">
      <c r="AE56" s="3"/>
      <c r="AF56" s="3"/>
      <c r="AG56" s="3"/>
      <c r="AH56" s="3"/>
      <c r="AI56" s="3"/>
      <c r="AJ56" s="3"/>
      <c r="AK56" s="3"/>
      <c r="AL56" s="3"/>
    </row>
    <row r="57" spans="31:38" ht="12.75">
      <c r="AE57" s="3"/>
      <c r="AF57" s="3"/>
      <c r="AG57" s="3"/>
      <c r="AH57" s="3"/>
      <c r="AI57" s="3"/>
      <c r="AJ57" s="3"/>
      <c r="AK57" s="3"/>
      <c r="AL57" s="3"/>
    </row>
    <row r="58" spans="31:38" ht="12.75">
      <c r="AE58" s="3"/>
      <c r="AF58" s="3"/>
      <c r="AG58" s="3"/>
      <c r="AH58" s="3"/>
      <c r="AI58" s="3"/>
      <c r="AJ58" s="3"/>
      <c r="AK58" s="3"/>
      <c r="AL58" s="3"/>
    </row>
    <row r="59" spans="31:38" ht="12.75">
      <c r="AE59" s="3"/>
      <c r="AF59" s="3"/>
      <c r="AG59" s="3"/>
      <c r="AH59" s="3"/>
      <c r="AI59" s="3"/>
      <c r="AJ59" s="3"/>
      <c r="AK59" s="3"/>
      <c r="AL59" s="3"/>
    </row>
    <row r="60" spans="31:38" ht="12.75">
      <c r="AE60" s="3"/>
      <c r="AF60" s="3"/>
      <c r="AG60" s="3"/>
      <c r="AH60" s="3"/>
      <c r="AI60" s="3"/>
      <c r="AJ60" s="3"/>
      <c r="AK60" s="3"/>
      <c r="AL60" s="3"/>
    </row>
    <row r="61" spans="31:38" ht="12.75">
      <c r="AE61" s="3"/>
      <c r="AF61" s="3"/>
      <c r="AG61" s="3"/>
      <c r="AH61" s="3"/>
      <c r="AI61" s="3"/>
      <c r="AJ61" s="3"/>
      <c r="AK61" s="3"/>
      <c r="AL61" s="3"/>
    </row>
    <row r="62" spans="31:38" ht="12.75">
      <c r="AE62" s="3"/>
      <c r="AF62" s="3"/>
      <c r="AG62" s="3"/>
      <c r="AH62" s="3"/>
      <c r="AI62" s="3"/>
      <c r="AJ62" s="3"/>
      <c r="AK62" s="3"/>
      <c r="AL62" s="3"/>
    </row>
    <row r="63" spans="31:38" ht="12.75">
      <c r="AE63" s="3"/>
      <c r="AF63" s="3"/>
      <c r="AG63" s="3"/>
      <c r="AH63" s="3"/>
      <c r="AI63" s="3"/>
      <c r="AJ63" s="3"/>
      <c r="AK63" s="3"/>
      <c r="AL63" s="3"/>
    </row>
    <row r="64" spans="31:38" ht="12.75">
      <c r="AE64" s="3"/>
      <c r="AF64" s="3"/>
      <c r="AG64" s="3"/>
      <c r="AH64" s="3"/>
      <c r="AI64" s="3"/>
      <c r="AJ64" s="3"/>
      <c r="AK64" s="3"/>
      <c r="AL64" s="3"/>
    </row>
    <row r="65" spans="31:38" ht="12.75">
      <c r="AE65" s="3"/>
      <c r="AF65" s="3"/>
      <c r="AG65" s="3"/>
      <c r="AH65" s="3"/>
      <c r="AI65" s="3"/>
      <c r="AJ65" s="3"/>
      <c r="AK65" s="3"/>
      <c r="AL65" s="3"/>
    </row>
    <row r="66" spans="31:38" ht="12.75">
      <c r="AE66" s="3"/>
      <c r="AF66" s="3"/>
      <c r="AG66" s="3"/>
      <c r="AH66" s="3"/>
      <c r="AI66" s="3"/>
      <c r="AJ66" s="3"/>
      <c r="AK66" s="3"/>
      <c r="AL66" s="3"/>
    </row>
    <row r="67" spans="31:38" ht="12.75">
      <c r="AE67" s="3"/>
      <c r="AF67" s="3"/>
      <c r="AG67" s="3"/>
      <c r="AH67" s="3"/>
      <c r="AI67" s="3"/>
      <c r="AJ67" s="3"/>
      <c r="AK67" s="3"/>
      <c r="AL67" s="3"/>
    </row>
    <row r="68" spans="31:38" ht="12.75">
      <c r="AE68" s="3"/>
      <c r="AF68" s="3"/>
      <c r="AG68" s="3"/>
      <c r="AH68" s="3"/>
      <c r="AI68" s="3"/>
      <c r="AJ68" s="3"/>
      <c r="AK68" s="3"/>
      <c r="AL68" s="3"/>
    </row>
    <row r="69" spans="31:38" ht="12.75">
      <c r="AE69" s="3"/>
      <c r="AF69" s="3"/>
      <c r="AG69" s="3"/>
      <c r="AH69" s="3"/>
      <c r="AI69" s="3"/>
      <c r="AJ69" s="3"/>
      <c r="AK69" s="3"/>
      <c r="AL69" s="3"/>
    </row>
    <row r="70" spans="31:38" ht="12.75">
      <c r="AE70" s="3"/>
      <c r="AF70" s="3"/>
      <c r="AG70" s="3"/>
      <c r="AH70" s="3"/>
      <c r="AI70" s="3"/>
      <c r="AJ70" s="3"/>
      <c r="AK70" s="3"/>
      <c r="AL70" s="3"/>
    </row>
    <row r="71" spans="31:38" ht="12.75">
      <c r="AE71" s="3"/>
      <c r="AF71" s="3"/>
      <c r="AG71" s="3"/>
      <c r="AH71" s="3"/>
      <c r="AI71" s="3"/>
      <c r="AJ71" s="3"/>
      <c r="AK71" s="3"/>
      <c r="AL71" s="3"/>
    </row>
    <row r="72" spans="31:38" ht="12.75">
      <c r="AE72" s="3"/>
      <c r="AF72" s="3"/>
      <c r="AG72" s="3"/>
      <c r="AH72" s="3"/>
      <c r="AI72" s="3"/>
      <c r="AJ72" s="3"/>
      <c r="AK72" s="3"/>
      <c r="AL72" s="3"/>
    </row>
    <row r="73" spans="31:38" ht="12.75">
      <c r="AE73" s="3"/>
      <c r="AF73" s="3"/>
      <c r="AG73" s="3"/>
      <c r="AH73" s="3"/>
      <c r="AI73" s="3"/>
      <c r="AJ73" s="3"/>
      <c r="AK73" s="3"/>
      <c r="AL73" s="3"/>
    </row>
    <row r="74" spans="31:38" ht="12.75">
      <c r="AE74" s="3"/>
      <c r="AF74" s="3"/>
      <c r="AG74" s="3"/>
      <c r="AH74" s="3"/>
      <c r="AI74" s="3"/>
      <c r="AJ74" s="3"/>
      <c r="AK74" s="3"/>
      <c r="AL74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AN129"/>
  <sheetViews>
    <sheetView workbookViewId="0" topLeftCell="A1">
      <pane xSplit="12380" topLeftCell="AG1" activePane="topRight" state="split"/>
      <selection pane="topLeft" activeCell="C61" sqref="C61"/>
      <selection pane="topRight" activeCell="AJ8" sqref="AJ8:AN26"/>
    </sheetView>
  </sheetViews>
  <sheetFormatPr defaultColWidth="11.00390625" defaultRowHeight="12.75"/>
  <cols>
    <col min="3" max="8" width="9.125" style="0" customWidth="1"/>
    <col min="9" max="15" width="10.125" style="0" customWidth="1"/>
    <col min="16" max="35" width="11.125" style="0" bestFit="1" customWidth="1"/>
    <col min="36" max="38" width="11.25390625" style="0" bestFit="1" customWidth="1"/>
    <col min="39" max="40" width="11.125" style="0" bestFit="1" customWidth="1"/>
  </cols>
  <sheetData>
    <row r="3" ht="12.75">
      <c r="B3" s="10" t="s">
        <v>84</v>
      </c>
    </row>
    <row r="4" ht="12.75">
      <c r="B4" s="2" t="s">
        <v>23</v>
      </c>
    </row>
    <row r="5" ht="12.75">
      <c r="B5" s="8" t="s">
        <v>24</v>
      </c>
    </row>
    <row r="7" spans="3:40" ht="12.75">
      <c r="C7" s="1">
        <v>1955</v>
      </c>
      <c r="D7" s="1">
        <v>1957</v>
      </c>
      <c r="E7" s="1">
        <v>1959</v>
      </c>
      <c r="F7" s="1">
        <v>1961</v>
      </c>
      <c r="G7" s="1">
        <v>1963</v>
      </c>
      <c r="H7" s="1">
        <v>1965</v>
      </c>
      <c r="I7" s="1">
        <v>1967</v>
      </c>
      <c r="J7" s="1">
        <v>1969</v>
      </c>
      <c r="K7" s="1">
        <v>1971</v>
      </c>
      <c r="L7" s="1">
        <v>1973</v>
      </c>
      <c r="M7" s="1">
        <v>1975</v>
      </c>
      <c r="N7" s="1">
        <v>1977</v>
      </c>
      <c r="O7" s="1">
        <v>1979</v>
      </c>
      <c r="P7" s="1">
        <v>1981</v>
      </c>
      <c r="Q7" s="1">
        <v>1983</v>
      </c>
      <c r="R7" s="1">
        <v>1985</v>
      </c>
      <c r="S7" s="1">
        <v>1987</v>
      </c>
      <c r="T7" s="1">
        <v>1989</v>
      </c>
      <c r="U7" s="1">
        <v>1990</v>
      </c>
      <c r="V7" s="1">
        <v>1991</v>
      </c>
      <c r="W7" s="1">
        <v>1992</v>
      </c>
      <c r="X7" s="1">
        <v>1993</v>
      </c>
      <c r="Y7" s="1">
        <v>1994</v>
      </c>
      <c r="Z7" s="1">
        <v>1995</v>
      </c>
      <c r="AA7" s="1">
        <v>1996</v>
      </c>
      <c r="AB7" s="1">
        <v>1997</v>
      </c>
      <c r="AC7" s="1">
        <v>1998</v>
      </c>
      <c r="AD7" s="1">
        <v>1999</v>
      </c>
      <c r="AE7" s="1">
        <v>2000</v>
      </c>
      <c r="AF7" s="1">
        <v>2001</v>
      </c>
      <c r="AG7" s="1">
        <v>2002</v>
      </c>
      <c r="AH7" s="1">
        <v>2003</v>
      </c>
      <c r="AI7" s="1">
        <v>2004</v>
      </c>
      <c r="AJ7" s="1">
        <v>2005</v>
      </c>
      <c r="AK7" s="1">
        <v>2006</v>
      </c>
      <c r="AL7" s="1">
        <v>2007</v>
      </c>
      <c r="AM7" s="1">
        <v>2008</v>
      </c>
      <c r="AN7" s="1">
        <v>2009</v>
      </c>
    </row>
    <row r="8" spans="2:40" ht="12.75">
      <c r="B8" s="2" t="s">
        <v>98</v>
      </c>
      <c r="C8" s="3">
        <v>347184.4328792915</v>
      </c>
      <c r="D8" s="3">
        <v>454198.7489302423</v>
      </c>
      <c r="E8" s="3">
        <v>540759.354991399</v>
      </c>
      <c r="F8" s="3">
        <v>617753.2237713963</v>
      </c>
      <c r="G8" s="3">
        <v>833471.7971310653</v>
      </c>
      <c r="H8" s="3">
        <v>1085630.64715625</v>
      </c>
      <c r="I8" s="3">
        <v>1431730.1263575372</v>
      </c>
      <c r="J8" s="3">
        <v>1839904.3784577511</v>
      </c>
      <c r="K8" s="3">
        <v>2347881.4673435083</v>
      </c>
      <c r="L8" s="3">
        <v>3280808.7320948183</v>
      </c>
      <c r="M8" s="3">
        <v>4719906.873670799</v>
      </c>
      <c r="N8" s="3">
        <v>7360363.018162021</v>
      </c>
      <c r="O8" s="3">
        <v>10573543.445812788</v>
      </c>
      <c r="P8" s="3">
        <v>13562558.09026421</v>
      </c>
      <c r="Q8" s="3">
        <v>17924812.32563834</v>
      </c>
      <c r="R8" s="3">
        <v>22289570.028461635</v>
      </c>
      <c r="S8" s="3">
        <v>27938944.64609966</v>
      </c>
      <c r="T8" s="3">
        <v>35393630.92979164</v>
      </c>
      <c r="U8" s="3">
        <v>40856694.36636577</v>
      </c>
      <c r="V8" s="3">
        <v>45007670.20546992</v>
      </c>
      <c r="W8" s="3">
        <v>47484076.596161366</v>
      </c>
      <c r="X8" s="3">
        <v>49352183.099122345</v>
      </c>
      <c r="Y8" s="3">
        <v>52160885.93348909</v>
      </c>
      <c r="Z8" s="3">
        <v>55649904.3353961</v>
      </c>
      <c r="AA8" s="3">
        <v>58875288.191434294</v>
      </c>
      <c r="AB8" s="3">
        <v>62482651.70505084</v>
      </c>
      <c r="AC8" s="3">
        <v>65668740.576315336</v>
      </c>
      <c r="AD8" s="3">
        <v>69607023.53584021</v>
      </c>
      <c r="AE8" s="3">
        <v>75901372.99999999</v>
      </c>
      <c r="AF8" s="3">
        <v>82265863</v>
      </c>
      <c r="AG8" s="3">
        <v>88668087.00000001</v>
      </c>
      <c r="AH8" s="3">
        <v>96188267</v>
      </c>
      <c r="AI8" s="3">
        <v>103893263.99999999</v>
      </c>
      <c r="AJ8" s="3">
        <v>112509357</v>
      </c>
      <c r="AK8" s="3">
        <v>120998070</v>
      </c>
      <c r="AL8" s="3">
        <v>129799044</v>
      </c>
      <c r="AM8" s="3">
        <v>136094335</v>
      </c>
      <c r="AN8" s="3">
        <v>132679947</v>
      </c>
    </row>
    <row r="9" spans="2:40" ht="12.75">
      <c r="B9" s="2" t="s">
        <v>99</v>
      </c>
      <c r="C9" s="3">
        <v>93114.73729552852</v>
      </c>
      <c r="D9" s="3">
        <v>127412.874960925</v>
      </c>
      <c r="E9" s="3">
        <v>149992.83230656097</v>
      </c>
      <c r="F9" s="3">
        <v>173203.88878088605</v>
      </c>
      <c r="G9" s="3">
        <v>238417.00733624608</v>
      </c>
      <c r="H9" s="3">
        <v>303482.79673878127</v>
      </c>
      <c r="I9" s="3">
        <v>388603.5005253081</v>
      </c>
      <c r="J9" s="3">
        <v>498690.40951554634</v>
      </c>
      <c r="K9" s="3">
        <v>601387.629205709</v>
      </c>
      <c r="L9" s="3">
        <v>831177.7241708087</v>
      </c>
      <c r="M9" s="3">
        <v>1209818.2229219598</v>
      </c>
      <c r="N9" s="3">
        <v>1865155.3805677167</v>
      </c>
      <c r="O9" s="3">
        <v>2701937.4090924365</v>
      </c>
      <c r="P9" s="3">
        <v>3499271.4865744123</v>
      </c>
      <c r="Q9" s="3">
        <v>4660625.55850536</v>
      </c>
      <c r="R9" s="3">
        <v>5722423.471171084</v>
      </c>
      <c r="S9" s="3">
        <v>7198299.774319188</v>
      </c>
      <c r="T9" s="3">
        <v>9036086.054328285</v>
      </c>
      <c r="U9" s="3">
        <v>9928628.013985261</v>
      </c>
      <c r="V9" s="3">
        <v>10919361.611981627</v>
      </c>
      <c r="W9" s="3">
        <v>11527642.195286056</v>
      </c>
      <c r="X9" s="3">
        <v>12037615.809815504</v>
      </c>
      <c r="Y9" s="3">
        <v>12689224.129540829</v>
      </c>
      <c r="Z9" s="3">
        <v>13593808.885195043</v>
      </c>
      <c r="AA9" s="3">
        <v>14396111.090011476</v>
      </c>
      <c r="AB9" s="3">
        <v>15256158.834879152</v>
      </c>
      <c r="AC9" s="3">
        <v>15840040.89886235</v>
      </c>
      <c r="AD9" s="3">
        <v>16466968.704992</v>
      </c>
      <c r="AE9" s="3">
        <v>17721591</v>
      </c>
      <c r="AF9" s="3">
        <v>19040814.999999996</v>
      </c>
      <c r="AG9" s="3">
        <v>20581359.00000001</v>
      </c>
      <c r="AH9" s="3">
        <v>21935245</v>
      </c>
      <c r="AI9" s="3">
        <v>23353351.000000004</v>
      </c>
      <c r="AJ9" s="3">
        <v>25033226</v>
      </c>
      <c r="AK9" s="3">
        <v>26988022</v>
      </c>
      <c r="AL9" s="3">
        <v>29434974</v>
      </c>
      <c r="AM9" s="3">
        <v>31196236</v>
      </c>
      <c r="AN9" s="3">
        <v>30156337</v>
      </c>
    </row>
    <row r="10" spans="2:40" ht="12.75">
      <c r="B10" s="2" t="s">
        <v>100</v>
      </c>
      <c r="C10" s="3">
        <v>87035.32482250145</v>
      </c>
      <c r="D10" s="3">
        <v>117633.44732719533</v>
      </c>
      <c r="E10" s="3">
        <v>137040.44529903284</v>
      </c>
      <c r="F10" s="3">
        <v>156202.74287597885</v>
      </c>
      <c r="G10" s="3">
        <v>206958.6535342243</v>
      </c>
      <c r="H10" s="3">
        <v>266027.6200729051</v>
      </c>
      <c r="I10" s="3">
        <v>349424.428759237</v>
      </c>
      <c r="J10" s="3">
        <v>447091.7159253589</v>
      </c>
      <c r="K10" s="3">
        <v>537990.831214149</v>
      </c>
      <c r="L10" s="3">
        <v>746757.4767158373</v>
      </c>
      <c r="M10" s="3">
        <v>1102038.5538133257</v>
      </c>
      <c r="N10" s="3">
        <v>1620262.9441556719</v>
      </c>
      <c r="O10" s="3">
        <v>2315289.2563327583</v>
      </c>
      <c r="P10" s="3">
        <v>3006330.8385191853</v>
      </c>
      <c r="Q10" s="3">
        <v>3893969.4078476056</v>
      </c>
      <c r="R10" s="3">
        <v>4767448.751931793</v>
      </c>
      <c r="S10" s="3">
        <v>5754067.670048403</v>
      </c>
      <c r="T10" s="3">
        <v>6895087.359953151</v>
      </c>
      <c r="U10" s="3">
        <v>7409036.563304209</v>
      </c>
      <c r="V10" s="3">
        <v>8013691.803938788</v>
      </c>
      <c r="W10" s="3">
        <v>8512043.605197813</v>
      </c>
      <c r="X10" s="3">
        <v>8898548.600308303</v>
      </c>
      <c r="Y10" s="3">
        <v>9209924.706695788</v>
      </c>
      <c r="Z10" s="3">
        <v>9923676.560344124</v>
      </c>
      <c r="AA10" s="3">
        <v>10349306.952736096</v>
      </c>
      <c r="AB10" s="3">
        <v>10653916.363154428</v>
      </c>
      <c r="AC10" s="3">
        <v>11449079.050096076</v>
      </c>
      <c r="AD10" s="3">
        <v>11639595.815522991</v>
      </c>
      <c r="AE10" s="3">
        <v>12579574.999999998</v>
      </c>
      <c r="AF10" s="3">
        <v>13585221.999999998</v>
      </c>
      <c r="AG10" s="3">
        <v>14408058.000000002</v>
      </c>
      <c r="AH10" s="3">
        <v>15215799</v>
      </c>
      <c r="AI10" s="3">
        <v>16196410.000000002</v>
      </c>
      <c r="AJ10" s="3">
        <v>17522358</v>
      </c>
      <c r="AK10" s="3">
        <v>19032684</v>
      </c>
      <c r="AL10" s="3">
        <v>20536259</v>
      </c>
      <c r="AM10" s="3">
        <v>21737627</v>
      </c>
      <c r="AN10" s="3">
        <v>21113884</v>
      </c>
    </row>
    <row r="11" spans="2:40" ht="12.75">
      <c r="B11" s="2" t="s">
        <v>101</v>
      </c>
      <c r="C11" s="3">
        <v>39527.78659752735</v>
      </c>
      <c r="D11" s="3">
        <v>52052.60421645732</v>
      </c>
      <c r="E11" s="3">
        <v>64130.37280972443</v>
      </c>
      <c r="F11" s="3">
        <v>74163.70785001745</v>
      </c>
      <c r="G11" s="3">
        <v>102445.76413511114</v>
      </c>
      <c r="H11" s="3">
        <v>136627.40743308555</v>
      </c>
      <c r="I11" s="3">
        <v>185861.3729696775</v>
      </c>
      <c r="J11" s="3">
        <v>248858.5452475777</v>
      </c>
      <c r="K11" s="3">
        <v>323403.22929834446</v>
      </c>
      <c r="L11" s="3">
        <v>455295.2018671528</v>
      </c>
      <c r="M11" s="3">
        <v>660533.9753914246</v>
      </c>
      <c r="N11" s="3">
        <v>1023320.4251786392</v>
      </c>
      <c r="O11" s="3">
        <v>1539421.0599500441</v>
      </c>
      <c r="P11" s="3">
        <v>2039715.1625656835</v>
      </c>
      <c r="Q11" s="3">
        <v>2792246.515981144</v>
      </c>
      <c r="R11" s="3">
        <v>3630810.634527701</v>
      </c>
      <c r="S11" s="3">
        <v>4691763.788055682</v>
      </c>
      <c r="T11" s="3">
        <v>5869486.381115584</v>
      </c>
      <c r="U11" s="3">
        <v>6675578.840308317</v>
      </c>
      <c r="V11" s="3">
        <v>7418725.90244161</v>
      </c>
      <c r="W11" s="3">
        <v>8006722.543803351</v>
      </c>
      <c r="X11" s="3">
        <v>8436888.629140416</v>
      </c>
      <c r="Y11" s="3">
        <v>9004822.210596796</v>
      </c>
      <c r="Z11" s="3">
        <v>9652147.798198499</v>
      </c>
      <c r="AA11" s="3">
        <v>10303865.961026395</v>
      </c>
      <c r="AB11" s="3">
        <v>11382912.99154504</v>
      </c>
      <c r="AC11" s="3">
        <v>12199508.302333988</v>
      </c>
      <c r="AD11" s="3">
        <v>13318352.584030982</v>
      </c>
      <c r="AE11" s="3">
        <v>14583946.000000002</v>
      </c>
      <c r="AF11" s="3">
        <v>15872029</v>
      </c>
      <c r="AG11" s="3">
        <v>16857015.000000007</v>
      </c>
      <c r="AH11" s="3">
        <v>17705656</v>
      </c>
      <c r="AI11" s="3">
        <v>18902940</v>
      </c>
      <c r="AJ11" s="3">
        <v>20291593</v>
      </c>
      <c r="AK11" s="3">
        <v>21801576</v>
      </c>
      <c r="AL11" s="3">
        <v>23427360</v>
      </c>
      <c r="AM11" s="3">
        <v>25015546</v>
      </c>
      <c r="AN11" s="3">
        <v>24448876</v>
      </c>
    </row>
    <row r="12" spans="2:40" ht="12.75">
      <c r="B12" s="2" t="s">
        <v>102</v>
      </c>
      <c r="C12" s="3">
        <v>54602.05267298355</v>
      </c>
      <c r="D12" s="3">
        <v>81937.15620321975</v>
      </c>
      <c r="E12" s="3">
        <v>96659.20602645724</v>
      </c>
      <c r="F12" s="3">
        <v>111610.66366888427</v>
      </c>
      <c r="G12" s="3">
        <v>155755.93570884285</v>
      </c>
      <c r="H12" s="3">
        <v>209260.815742011</v>
      </c>
      <c r="I12" s="3">
        <v>292105.73308465997</v>
      </c>
      <c r="J12" s="3">
        <v>390606.1473684453</v>
      </c>
      <c r="K12" s="3">
        <v>530744.4091852908</v>
      </c>
      <c r="L12" s="3">
        <v>761948.2450878699</v>
      </c>
      <c r="M12" s="3">
        <v>1073697.7659589534</v>
      </c>
      <c r="N12" s="3">
        <v>1737724.7954726878</v>
      </c>
      <c r="O12" s="3">
        <v>2740547.11855707</v>
      </c>
      <c r="P12" s="3">
        <v>3618514.7415715265</v>
      </c>
      <c r="Q12" s="3">
        <v>4811088.402500921</v>
      </c>
      <c r="R12" s="3">
        <v>6063338.2101128</v>
      </c>
      <c r="S12" s="3">
        <v>7971270.190464895</v>
      </c>
      <c r="T12" s="3">
        <v>10014666.674734777</v>
      </c>
      <c r="U12" s="3">
        <v>10952817.199834742</v>
      </c>
      <c r="V12" s="3">
        <v>11907159.73522778</v>
      </c>
      <c r="W12" s="3">
        <v>13070110.148065565</v>
      </c>
      <c r="X12" s="3">
        <v>13940807.655777426</v>
      </c>
      <c r="Y12" s="3">
        <v>14825561.961062271</v>
      </c>
      <c r="Z12" s="3">
        <v>15872688.266184265</v>
      </c>
      <c r="AA12" s="3">
        <v>16815551.486844875</v>
      </c>
      <c r="AB12" s="3">
        <v>18005014.14236744</v>
      </c>
      <c r="AC12" s="3">
        <v>19485842.55529334</v>
      </c>
      <c r="AD12" s="3">
        <v>21414076.851517607</v>
      </c>
      <c r="AE12" s="3">
        <v>22914950.999999996</v>
      </c>
      <c r="AF12" s="3">
        <v>25132650</v>
      </c>
      <c r="AG12" s="3">
        <v>27024168.00000001</v>
      </c>
      <c r="AH12" s="3">
        <v>28994929.999999996</v>
      </c>
      <c r="AI12" s="3">
        <v>30738359.99999999</v>
      </c>
      <c r="AJ12" s="3">
        <v>32811351</v>
      </c>
      <c r="AK12" s="3">
        <v>34986661</v>
      </c>
      <c r="AL12" s="3">
        <v>37481201</v>
      </c>
      <c r="AM12" s="3">
        <v>39579507</v>
      </c>
      <c r="AN12" s="3">
        <v>38456523</v>
      </c>
    </row>
    <row r="13" spans="2:40" ht="12.75">
      <c r="B13" s="2" t="s">
        <v>103</v>
      </c>
      <c r="C13" s="3">
        <v>41246.58205656949</v>
      </c>
      <c r="D13" s="3">
        <v>55386.25862631582</v>
      </c>
      <c r="E13" s="3">
        <v>66937.90245132837</v>
      </c>
      <c r="F13" s="3">
        <v>76519.22055637525</v>
      </c>
      <c r="G13" s="3">
        <v>102773.3749344146</v>
      </c>
      <c r="H13" s="3">
        <v>131705.43906674508</v>
      </c>
      <c r="I13" s="3">
        <v>170719.2920746237</v>
      </c>
      <c r="J13" s="3">
        <v>215270.1138907283</v>
      </c>
      <c r="K13" s="3">
        <v>265647.4846228746</v>
      </c>
      <c r="L13" s="3">
        <v>352810.1172852894</v>
      </c>
      <c r="M13" s="3">
        <v>508686.3786420787</v>
      </c>
      <c r="N13" s="3">
        <v>782228.4557500186</v>
      </c>
      <c r="O13" s="3">
        <v>1132047.4034209326</v>
      </c>
      <c r="P13" s="3">
        <v>1466852.116080446</v>
      </c>
      <c r="Q13" s="3">
        <v>1878052.851758698</v>
      </c>
      <c r="R13" s="3">
        <v>2295907.372119564</v>
      </c>
      <c r="S13" s="3">
        <v>2812454.8442683816</v>
      </c>
      <c r="T13" s="3">
        <v>3470053.68508909</v>
      </c>
      <c r="U13" s="3">
        <v>3752816.878800444</v>
      </c>
      <c r="V13" s="3">
        <v>4043211.231080489</v>
      </c>
      <c r="W13" s="3">
        <v>4374326.5776257375</v>
      </c>
      <c r="X13" s="3">
        <v>4487451.451901322</v>
      </c>
      <c r="Y13" s="3">
        <v>4752880.5946227955</v>
      </c>
      <c r="Z13" s="3">
        <v>5108674.299139814</v>
      </c>
      <c r="AA13" s="3">
        <v>5353043.954814488</v>
      </c>
      <c r="AB13" s="3">
        <v>5648595.281119802</v>
      </c>
      <c r="AC13" s="3">
        <v>6052508.098273585</v>
      </c>
      <c r="AD13" s="3">
        <v>6465552.1281522745</v>
      </c>
      <c r="AE13" s="3">
        <v>7042414.999999999</v>
      </c>
      <c r="AF13" s="3">
        <v>7703662</v>
      </c>
      <c r="AG13" s="3">
        <v>8298917.000000002</v>
      </c>
      <c r="AH13" s="3">
        <v>8795460.999999998</v>
      </c>
      <c r="AI13" s="3">
        <v>9438965.999999998</v>
      </c>
      <c r="AJ13" s="3">
        <v>10230004</v>
      </c>
      <c r="AK13" s="3">
        <v>11010201</v>
      </c>
      <c r="AL13" s="3">
        <v>11957287</v>
      </c>
      <c r="AM13" s="3">
        <v>12837615</v>
      </c>
      <c r="AN13" s="3">
        <v>12517802</v>
      </c>
    </row>
    <row r="14" spans="2:40" ht="12.75">
      <c r="B14" s="2" t="s">
        <v>104</v>
      </c>
      <c r="C14" s="3">
        <v>207830.1222617284</v>
      </c>
      <c r="D14" s="3">
        <v>275167.79666759353</v>
      </c>
      <c r="E14" s="3">
        <v>312969.65376771096</v>
      </c>
      <c r="F14" s="3">
        <v>350843.6737736786</v>
      </c>
      <c r="G14" s="3">
        <v>482086.03349893366</v>
      </c>
      <c r="H14" s="3">
        <v>611676.5564467144</v>
      </c>
      <c r="I14" s="3">
        <v>767777.3679625099</v>
      </c>
      <c r="J14" s="3">
        <v>964684.0062865958</v>
      </c>
      <c r="K14" s="3">
        <v>1163921.4514200436</v>
      </c>
      <c r="L14" s="3">
        <v>1577562.176083626</v>
      </c>
      <c r="M14" s="3">
        <v>2259791.411778217</v>
      </c>
      <c r="N14" s="3">
        <v>3455180.5180878527</v>
      </c>
      <c r="O14" s="3">
        <v>4956280.834776339</v>
      </c>
      <c r="P14" s="3">
        <v>6305128.945737469</v>
      </c>
      <c r="Q14" s="3">
        <v>8352060.735429311</v>
      </c>
      <c r="R14" s="3">
        <v>10335015.742509086</v>
      </c>
      <c r="S14" s="3">
        <v>12981888.929423591</v>
      </c>
      <c r="T14" s="3">
        <v>16036689.458191099</v>
      </c>
      <c r="U14" s="3">
        <v>17404242.713963524</v>
      </c>
      <c r="V14" s="3">
        <v>19026436.711239327</v>
      </c>
      <c r="W14" s="3">
        <v>20220610.894905247</v>
      </c>
      <c r="X14" s="3">
        <v>21879592.367870614</v>
      </c>
      <c r="Y14" s="3">
        <v>22744946.747294262</v>
      </c>
      <c r="Z14" s="3">
        <v>24990807.604179423</v>
      </c>
      <c r="AA14" s="3">
        <v>26047942.880647946</v>
      </c>
      <c r="AB14" s="3">
        <v>26937813.157405537</v>
      </c>
      <c r="AC14" s="3">
        <v>28110543.635933273</v>
      </c>
      <c r="AD14" s="3">
        <v>29618037.58546024</v>
      </c>
      <c r="AE14" s="3">
        <v>31534878</v>
      </c>
      <c r="AF14" s="3">
        <v>33757748</v>
      </c>
      <c r="AG14" s="3">
        <v>36065882.00000001</v>
      </c>
      <c r="AH14" s="3">
        <v>38438524.99999999</v>
      </c>
      <c r="AI14" s="3">
        <v>41045470.00000001</v>
      </c>
      <c r="AJ14" s="3">
        <v>43869236</v>
      </c>
      <c r="AK14" s="3">
        <v>46904750</v>
      </c>
      <c r="AL14" s="3">
        <v>50559330</v>
      </c>
      <c r="AM14" s="3">
        <v>53141319</v>
      </c>
      <c r="AN14" s="3">
        <v>51987368</v>
      </c>
    </row>
    <row r="15" spans="2:40" ht="12.75">
      <c r="B15" s="2" t="s">
        <v>105</v>
      </c>
      <c r="C15" s="3">
        <v>116080.72438865593</v>
      </c>
      <c r="D15" s="3">
        <v>159516.10464141355</v>
      </c>
      <c r="E15" s="3">
        <v>182657.59630984507</v>
      </c>
      <c r="F15" s="3">
        <v>203513.92627469613</v>
      </c>
      <c r="G15" s="3">
        <v>274569.32681092713</v>
      </c>
      <c r="H15" s="3">
        <v>336878.4732950494</v>
      </c>
      <c r="I15" s="3">
        <v>424481.4578433482</v>
      </c>
      <c r="J15" s="3">
        <v>544931.7271550563</v>
      </c>
      <c r="K15" s="3">
        <v>667381.0273598991</v>
      </c>
      <c r="L15" s="3">
        <v>964716.4290332127</v>
      </c>
      <c r="M15" s="3">
        <v>1368751.7681399065</v>
      </c>
      <c r="N15" s="3">
        <v>2076322.5530755513</v>
      </c>
      <c r="O15" s="3">
        <v>2927856.8174323128</v>
      </c>
      <c r="P15" s="3">
        <v>3620428.355876402</v>
      </c>
      <c r="Q15" s="3">
        <v>4768005.273462175</v>
      </c>
      <c r="R15" s="3">
        <v>5921152.7846744815</v>
      </c>
      <c r="S15" s="3">
        <v>7396746.3263321575</v>
      </c>
      <c r="T15" s="3">
        <v>9558866.330841547</v>
      </c>
      <c r="U15" s="3">
        <v>10640367.371718926</v>
      </c>
      <c r="V15" s="3">
        <v>11588888.618321475</v>
      </c>
      <c r="W15" s="3">
        <v>12376519.612811936</v>
      </c>
      <c r="X15" s="3">
        <v>12875875.279176606</v>
      </c>
      <c r="Y15" s="3">
        <v>13538136.503648901</v>
      </c>
      <c r="Z15" s="3">
        <v>14494024.782285726</v>
      </c>
      <c r="AA15" s="3">
        <v>15409501.877555847</v>
      </c>
      <c r="AB15" s="3">
        <v>16190298.383917922</v>
      </c>
      <c r="AC15" s="3">
        <v>17258497.73202327</v>
      </c>
      <c r="AD15" s="3">
        <v>18010403.35347279</v>
      </c>
      <c r="AE15" s="3">
        <v>19309684</v>
      </c>
      <c r="AF15" s="3">
        <v>20871223</v>
      </c>
      <c r="AG15" s="3">
        <v>22293294.000000007</v>
      </c>
      <c r="AH15" s="3">
        <v>24000642</v>
      </c>
      <c r="AI15" s="3">
        <v>25479027</v>
      </c>
      <c r="AJ15" s="3">
        <v>27443773</v>
      </c>
      <c r="AK15" s="3">
        <v>29497896</v>
      </c>
      <c r="AL15" s="3">
        <v>31819216</v>
      </c>
      <c r="AM15" s="3">
        <v>33355920</v>
      </c>
      <c r="AN15" s="3">
        <v>32540289</v>
      </c>
    </row>
    <row r="16" spans="2:40" ht="12.75">
      <c r="B16" s="2" t="s">
        <v>106</v>
      </c>
      <c r="C16" s="3">
        <v>477002.7308850393</v>
      </c>
      <c r="D16" s="3">
        <v>626338.3044318655</v>
      </c>
      <c r="E16" s="3">
        <v>754021.150612586</v>
      </c>
      <c r="F16" s="3">
        <v>905615.9772761631</v>
      </c>
      <c r="G16" s="3">
        <v>1235476.0048372294</v>
      </c>
      <c r="H16" s="3">
        <v>1631016.905193204</v>
      </c>
      <c r="I16" s="3">
        <v>2143481.8153021936</v>
      </c>
      <c r="J16" s="3">
        <v>2777919.4020168614</v>
      </c>
      <c r="K16" s="3">
        <v>3488945.837372524</v>
      </c>
      <c r="L16" s="3">
        <v>4871662.462008301</v>
      </c>
      <c r="M16" s="3">
        <v>7149937.845123363</v>
      </c>
      <c r="N16" s="3">
        <v>10925389.36675262</v>
      </c>
      <c r="O16" s="3">
        <v>15538794.698663635</v>
      </c>
      <c r="P16" s="3">
        <v>19970138.060826372</v>
      </c>
      <c r="Q16" s="3">
        <v>26204089.78119483</v>
      </c>
      <c r="R16" s="3">
        <v>32090241.564103328</v>
      </c>
      <c r="S16" s="3">
        <v>40571692.90215208</v>
      </c>
      <c r="T16" s="3">
        <v>50819872.54762497</v>
      </c>
      <c r="U16" s="3">
        <v>56488928.65947419</v>
      </c>
      <c r="V16" s="3">
        <v>62004826.39066663</v>
      </c>
      <c r="W16" s="3">
        <v>66518834.557582185</v>
      </c>
      <c r="X16" s="3">
        <v>69079902.69573028</v>
      </c>
      <c r="Y16" s="3">
        <v>73551352.53379746</v>
      </c>
      <c r="Z16" s="3">
        <v>80036691.93328832</v>
      </c>
      <c r="AA16" s="3">
        <v>85298160.81780645</v>
      </c>
      <c r="AB16" s="3">
        <v>89998004.62587644</v>
      </c>
      <c r="AC16" s="3">
        <v>94427559.49562076</v>
      </c>
      <c r="AD16" s="3">
        <v>100579279.04049459</v>
      </c>
      <c r="AE16" s="3">
        <v>107839360</v>
      </c>
      <c r="AF16" s="3">
        <v>116845318</v>
      </c>
      <c r="AG16" s="3">
        <v>124562590.00000004</v>
      </c>
      <c r="AH16" s="3">
        <v>132985473.00000001</v>
      </c>
      <c r="AI16" s="3">
        <v>142321315</v>
      </c>
      <c r="AJ16" s="3">
        <v>152222084</v>
      </c>
      <c r="AK16" s="3">
        <v>164204856</v>
      </c>
      <c r="AL16" s="3">
        <v>176728509</v>
      </c>
      <c r="AM16" s="3">
        <v>185599898</v>
      </c>
      <c r="AN16" s="3">
        <v>181460436</v>
      </c>
    </row>
    <row r="17" spans="2:40" ht="12.75">
      <c r="B17" s="2" t="s">
        <v>107</v>
      </c>
      <c r="C17" s="3">
        <v>222096.08572461538</v>
      </c>
      <c r="D17" s="3">
        <v>299604.93246629677</v>
      </c>
      <c r="E17" s="3">
        <v>362049.0789374056</v>
      </c>
      <c r="F17" s="3">
        <v>410872.9256148012</v>
      </c>
      <c r="G17" s="3">
        <v>556211.1495094547</v>
      </c>
      <c r="H17" s="3">
        <v>722738.9458602384</v>
      </c>
      <c r="I17" s="3">
        <v>949086.468122754</v>
      </c>
      <c r="J17" s="3">
        <v>1226945.065517576</v>
      </c>
      <c r="K17" s="3">
        <v>1559593.1058408155</v>
      </c>
      <c r="L17" s="3">
        <v>2238744.1036281986</v>
      </c>
      <c r="M17" s="3">
        <v>3286917.8760336917</v>
      </c>
      <c r="N17" s="3">
        <v>5173683.709801516</v>
      </c>
      <c r="O17" s="3">
        <v>7547939.837701309</v>
      </c>
      <c r="P17" s="3">
        <v>9826050.368402526</v>
      </c>
      <c r="Q17" s="3">
        <v>13063662.081467692</v>
      </c>
      <c r="R17" s="3">
        <v>16139882.491094409</v>
      </c>
      <c r="S17" s="3">
        <v>20649186.228057038</v>
      </c>
      <c r="T17" s="3">
        <v>26181767.726308133</v>
      </c>
      <c r="U17" s="3">
        <v>29436135.210295092</v>
      </c>
      <c r="V17" s="3">
        <v>32251808.58396235</v>
      </c>
      <c r="W17" s="3">
        <v>34316981.97606654</v>
      </c>
      <c r="X17" s="3">
        <v>35502821.379349135</v>
      </c>
      <c r="Y17" s="3">
        <v>37260282.98925768</v>
      </c>
      <c r="Z17" s="3">
        <v>39604839.90434026</v>
      </c>
      <c r="AA17" s="3">
        <v>41783268.32991233</v>
      </c>
      <c r="AB17" s="3">
        <v>44799419.88412424</v>
      </c>
      <c r="AC17" s="3">
        <v>47901377.79186776</v>
      </c>
      <c r="AD17" s="3">
        <v>50872916.12572663</v>
      </c>
      <c r="AE17" s="3">
        <v>55208334.99999999</v>
      </c>
      <c r="AF17" s="3">
        <v>60379913</v>
      </c>
      <c r="AG17" s="3">
        <v>64663706.00000002</v>
      </c>
      <c r="AH17" s="3">
        <v>68841907</v>
      </c>
      <c r="AI17" s="3">
        <v>73659821</v>
      </c>
      <c r="AJ17" s="3">
        <v>79204244</v>
      </c>
      <c r="AK17" s="3">
        <v>85555239</v>
      </c>
      <c r="AL17" s="3">
        <v>91962843</v>
      </c>
      <c r="AM17" s="3">
        <v>96599041</v>
      </c>
      <c r="AN17" s="3">
        <v>94358458</v>
      </c>
    </row>
    <row r="18" spans="2:40" ht="12.75">
      <c r="B18" s="2" t="s">
        <v>108</v>
      </c>
      <c r="C18" s="3">
        <v>63835.93887760049</v>
      </c>
      <c r="D18" s="3">
        <v>89930.6587734993</v>
      </c>
      <c r="E18" s="3">
        <v>104622.2589221535</v>
      </c>
      <c r="F18" s="3">
        <v>113652.73328920365</v>
      </c>
      <c r="G18" s="3">
        <v>142282.79617240172</v>
      </c>
      <c r="H18" s="3">
        <v>175010.18245987783</v>
      </c>
      <c r="I18" s="3">
        <v>217941.49829417103</v>
      </c>
      <c r="J18" s="3">
        <v>266117.65216769127</v>
      </c>
      <c r="K18" s="3">
        <v>323313.2061420309</v>
      </c>
      <c r="L18" s="3">
        <v>447975.44242112007</v>
      </c>
      <c r="M18" s="3">
        <v>614136.8604980388</v>
      </c>
      <c r="N18" s="3">
        <v>923048.4637337915</v>
      </c>
      <c r="O18" s="3">
        <v>1342351.904437907</v>
      </c>
      <c r="P18" s="3">
        <v>1722667.4851480378</v>
      </c>
      <c r="Q18" s="3">
        <v>2261851.2504561255</v>
      </c>
      <c r="R18" s="3">
        <v>2804811.551088157</v>
      </c>
      <c r="S18" s="3">
        <v>3680635.0479283347</v>
      </c>
      <c r="T18" s="3">
        <v>4622763.115725854</v>
      </c>
      <c r="U18" s="3">
        <v>5129956.986307641</v>
      </c>
      <c r="V18" s="3">
        <v>5698720.539411883</v>
      </c>
      <c r="W18" s="3">
        <v>6129842.01744198</v>
      </c>
      <c r="X18" s="3">
        <v>6414253.7202908285</v>
      </c>
      <c r="Y18" s="3">
        <v>6791330.227485682</v>
      </c>
      <c r="Z18" s="3">
        <v>7015901.647503833</v>
      </c>
      <c r="AA18" s="3">
        <v>7433915.054519902</v>
      </c>
      <c r="AB18" s="3">
        <v>7768466.251550435</v>
      </c>
      <c r="AC18" s="3">
        <v>8223122.681270164</v>
      </c>
      <c r="AD18" s="3">
        <v>8810831.264778767</v>
      </c>
      <c r="AE18" s="3">
        <v>9541732</v>
      </c>
      <c r="AF18" s="3">
        <v>10256148</v>
      </c>
      <c r="AG18" s="3">
        <v>10968422</v>
      </c>
      <c r="AH18" s="3">
        <v>11739528</v>
      </c>
      <c r="AI18" s="3">
        <v>12557832</v>
      </c>
      <c r="AJ18" s="3">
        <v>13627183</v>
      </c>
      <c r="AK18" s="3">
        <v>14470322</v>
      </c>
      <c r="AL18" s="3">
        <v>15592666</v>
      </c>
      <c r="AM18" s="3">
        <v>16503760</v>
      </c>
      <c r="AN18" s="3">
        <v>16352306</v>
      </c>
    </row>
    <row r="19" spans="2:40" ht="12.75">
      <c r="B19" s="2" t="s">
        <v>109</v>
      </c>
      <c r="C19" s="3">
        <v>151980.02221841665</v>
      </c>
      <c r="D19" s="3">
        <v>203324.33379552793</v>
      </c>
      <c r="E19" s="3">
        <v>238195.1117612289</v>
      </c>
      <c r="F19" s="3">
        <v>268865.8103225226</v>
      </c>
      <c r="G19" s="3">
        <v>368194.42997788213</v>
      </c>
      <c r="H19" s="3">
        <v>474716.6488676287</v>
      </c>
      <c r="I19" s="3">
        <v>625078.0606952144</v>
      </c>
      <c r="J19" s="3">
        <v>791476.6868617596</v>
      </c>
      <c r="K19" s="3">
        <v>998762.2718681641</v>
      </c>
      <c r="L19" s="3">
        <v>1405931.0942499617</v>
      </c>
      <c r="M19" s="3">
        <v>2047586.4512801545</v>
      </c>
      <c r="N19" s="3">
        <v>3204283.0798160946</v>
      </c>
      <c r="O19" s="3">
        <v>4695207.194959794</v>
      </c>
      <c r="P19" s="3">
        <v>5971602.3687854465</v>
      </c>
      <c r="Q19" s="3">
        <v>7857109.406636995</v>
      </c>
      <c r="R19" s="3">
        <v>9601811.66802804</v>
      </c>
      <c r="S19" s="3">
        <v>11948827.10849376</v>
      </c>
      <c r="T19" s="3">
        <v>15039435.031234099</v>
      </c>
      <c r="U19" s="3">
        <v>16354257.33145311</v>
      </c>
      <c r="V19" s="3">
        <v>17848666.225103572</v>
      </c>
      <c r="W19" s="3">
        <v>19070295.420054138</v>
      </c>
      <c r="X19" s="3">
        <v>20014241.83745279</v>
      </c>
      <c r="Y19" s="3">
        <v>20928146.45578464</v>
      </c>
      <c r="Z19" s="3">
        <v>22814047.58155853</v>
      </c>
      <c r="AA19" s="3">
        <v>23875243.583912063</v>
      </c>
      <c r="AB19" s="3">
        <v>25069379.276862685</v>
      </c>
      <c r="AC19" s="3">
        <v>26365701.1505705</v>
      </c>
      <c r="AD19" s="3">
        <v>27861952.712532062</v>
      </c>
      <c r="AE19" s="3">
        <v>29605264.000000007</v>
      </c>
      <c r="AF19" s="3">
        <v>31734307.000000004</v>
      </c>
      <c r="AG19" s="3">
        <v>33797477.00000001</v>
      </c>
      <c r="AH19" s="3">
        <v>36011238.99999999</v>
      </c>
      <c r="AI19" s="3">
        <v>38589135</v>
      </c>
      <c r="AJ19" s="3">
        <v>41584017</v>
      </c>
      <c r="AK19" s="3">
        <v>44842602</v>
      </c>
      <c r="AL19" s="3">
        <v>48479396</v>
      </c>
      <c r="AM19" s="3">
        <v>51514611</v>
      </c>
      <c r="AN19" s="3">
        <v>50784062</v>
      </c>
    </row>
    <row r="20" spans="2:40" ht="12.75">
      <c r="B20" s="2" t="s">
        <v>110</v>
      </c>
      <c r="C20" s="3">
        <v>293945.4029794143</v>
      </c>
      <c r="D20" s="3">
        <v>403497.0359102198</v>
      </c>
      <c r="E20" s="3">
        <v>487943.30557295174</v>
      </c>
      <c r="F20" s="3">
        <v>589008.1827754686</v>
      </c>
      <c r="G20" s="3">
        <v>822664.6474330161</v>
      </c>
      <c r="H20" s="3">
        <v>1152362.6622886704</v>
      </c>
      <c r="I20" s="3">
        <v>1547258.811187632</v>
      </c>
      <c r="J20" s="3">
        <v>2031798.6814883028</v>
      </c>
      <c r="K20" s="3">
        <v>2601455.035615204</v>
      </c>
      <c r="L20" s="3">
        <v>3820909.8967984626</v>
      </c>
      <c r="M20" s="3">
        <v>5796405.142605898</v>
      </c>
      <c r="N20" s="3">
        <v>8875494.460691009</v>
      </c>
      <c r="O20" s="3">
        <v>12912491.540011013</v>
      </c>
      <c r="P20" s="3">
        <v>16854514.71671482</v>
      </c>
      <c r="Q20" s="3">
        <v>21909376.563244272</v>
      </c>
      <c r="R20" s="3">
        <v>27585030.98360323</v>
      </c>
      <c r="S20" s="3">
        <v>35058427.87487319</v>
      </c>
      <c r="T20" s="3">
        <v>43930028.721573435</v>
      </c>
      <c r="U20" s="3">
        <v>49745485.907156624</v>
      </c>
      <c r="V20" s="3">
        <v>54815551.31047851</v>
      </c>
      <c r="W20" s="3">
        <v>58951605.97477693</v>
      </c>
      <c r="X20" s="3">
        <v>62010763.19899549</v>
      </c>
      <c r="Y20" s="3">
        <v>65408047.818735756</v>
      </c>
      <c r="Z20" s="3">
        <v>71101172.02581877</v>
      </c>
      <c r="AA20" s="3">
        <v>75094936.1053473</v>
      </c>
      <c r="AB20" s="3">
        <v>80288391.31149995</v>
      </c>
      <c r="AC20" s="3">
        <v>86982218.45874819</v>
      </c>
      <c r="AD20" s="3">
        <v>92659382.86336751</v>
      </c>
      <c r="AE20" s="3">
        <v>100670434</v>
      </c>
      <c r="AF20" s="3">
        <v>109609375.99999999</v>
      </c>
      <c r="AG20" s="3">
        <v>117365693.00000001</v>
      </c>
      <c r="AH20" s="3">
        <v>125081074.00000001</v>
      </c>
      <c r="AI20" s="3">
        <v>133880753.99999997</v>
      </c>
      <c r="AJ20" s="3">
        <v>143865633</v>
      </c>
      <c r="AK20" s="3">
        <v>155613526</v>
      </c>
      <c r="AL20" s="3">
        <v>167361844</v>
      </c>
      <c r="AM20" s="3">
        <v>177063341</v>
      </c>
      <c r="AN20" s="3">
        <v>175569959</v>
      </c>
    </row>
    <row r="21" spans="2:40" ht="12.75">
      <c r="B21" s="2" t="s">
        <v>0</v>
      </c>
      <c r="C21" s="3">
        <v>46784.22005065881</v>
      </c>
      <c r="D21" s="3">
        <v>63021.564239012114</v>
      </c>
      <c r="E21" s="3">
        <v>75723.34223404918</v>
      </c>
      <c r="F21" s="3">
        <v>92346.97689544325</v>
      </c>
      <c r="G21" s="3">
        <v>128341.64461578967</v>
      </c>
      <c r="H21" s="3">
        <v>167633.62910264818</v>
      </c>
      <c r="I21" s="3">
        <v>223040.4868344056</v>
      </c>
      <c r="J21" s="3">
        <v>290815.67875957704</v>
      </c>
      <c r="K21" s="3">
        <v>370338.7896060736</v>
      </c>
      <c r="L21" s="3">
        <v>526407.4386760145</v>
      </c>
      <c r="M21" s="3">
        <v>762328.3543746159</v>
      </c>
      <c r="N21" s="3">
        <v>1179030.0141865464</v>
      </c>
      <c r="O21" s="3">
        <v>1746932.154314701</v>
      </c>
      <c r="P21" s="3">
        <v>2210587.9780348903</v>
      </c>
      <c r="Q21" s="3">
        <v>2980531.1044624285</v>
      </c>
      <c r="R21" s="3">
        <v>3790199.9431292294</v>
      </c>
      <c r="S21" s="3">
        <v>4883330.267991166</v>
      </c>
      <c r="T21" s="3">
        <v>6223330.337864791</v>
      </c>
      <c r="U21" s="3">
        <v>7188068.212037053</v>
      </c>
      <c r="V21" s="3">
        <v>7783915.821517772</v>
      </c>
      <c r="W21" s="3">
        <v>8264633.888826854</v>
      </c>
      <c r="X21" s="3">
        <v>8508274.412045201</v>
      </c>
      <c r="Y21" s="3">
        <v>9036189.088349506</v>
      </c>
      <c r="Z21" s="3">
        <v>9561250.432332233</v>
      </c>
      <c r="AA21" s="3">
        <v>10138169.146045554</v>
      </c>
      <c r="AB21" s="3">
        <v>10993481.602502089</v>
      </c>
      <c r="AC21" s="3">
        <v>11747808.548760608</v>
      </c>
      <c r="AD21" s="3">
        <v>12450597.219583005</v>
      </c>
      <c r="AE21" s="3">
        <v>13762032</v>
      </c>
      <c r="AF21" s="3">
        <v>15056428.999999996</v>
      </c>
      <c r="AG21" s="3">
        <v>16377920.000000007</v>
      </c>
      <c r="AH21" s="3">
        <v>17790097</v>
      </c>
      <c r="AI21" s="3">
        <v>19077336</v>
      </c>
      <c r="AJ21" s="3">
        <v>20830162</v>
      </c>
      <c r="AK21" s="3">
        <v>22455891</v>
      </c>
      <c r="AL21" s="3">
        <v>24202999</v>
      </c>
      <c r="AM21" s="3">
        <v>25572939</v>
      </c>
      <c r="AN21" s="3">
        <v>25090119</v>
      </c>
    </row>
    <row r="22" spans="2:40" ht="12.75">
      <c r="B22" s="2" t="s">
        <v>1</v>
      </c>
      <c r="C22" s="3">
        <v>40693.813035419145</v>
      </c>
      <c r="D22" s="3">
        <v>54119.79261243889</v>
      </c>
      <c r="E22" s="3">
        <v>65117.21371940507</v>
      </c>
      <c r="F22" s="3">
        <v>76053.88534959793</v>
      </c>
      <c r="G22" s="3">
        <v>109697.7193792846</v>
      </c>
      <c r="H22" s="3">
        <v>141154.5086184822</v>
      </c>
      <c r="I22" s="3">
        <v>188097.54968572382</v>
      </c>
      <c r="J22" s="3">
        <v>238482.2006501767</v>
      </c>
      <c r="K22" s="3">
        <v>302375.62495321804</v>
      </c>
      <c r="L22" s="3">
        <v>425475.670202288</v>
      </c>
      <c r="M22" s="3">
        <v>621384.3318804634</v>
      </c>
      <c r="N22" s="3">
        <v>949801.1489627599</v>
      </c>
      <c r="O22" s="3">
        <v>1354865.8409022167</v>
      </c>
      <c r="P22" s="3">
        <v>1727182.4478501293</v>
      </c>
      <c r="Q22" s="3">
        <v>2339326.110606643</v>
      </c>
      <c r="R22" s="3">
        <v>3006175.4122013464</v>
      </c>
      <c r="S22" s="3">
        <v>3761140.825633638</v>
      </c>
      <c r="T22" s="3">
        <v>4768533.9049771195</v>
      </c>
      <c r="U22" s="3">
        <v>5130723.218760338</v>
      </c>
      <c r="V22" s="3">
        <v>5660528.421184888</v>
      </c>
      <c r="W22" s="3">
        <v>6045455.318381475</v>
      </c>
      <c r="X22" s="3">
        <v>6229673.675966422</v>
      </c>
      <c r="Y22" s="3">
        <v>6626001.472897383</v>
      </c>
      <c r="Z22" s="3">
        <v>7232165.844760629</v>
      </c>
      <c r="AA22" s="3">
        <v>7692135.6014847215</v>
      </c>
      <c r="AB22" s="3">
        <v>8225308.879139265</v>
      </c>
      <c r="AC22" s="3">
        <v>8657000.880752161</v>
      </c>
      <c r="AD22" s="3">
        <v>9111553.298050845</v>
      </c>
      <c r="AE22" s="3">
        <v>9896992</v>
      </c>
      <c r="AF22" s="3">
        <v>10575172</v>
      </c>
      <c r="AG22" s="3">
        <v>11301820.000000004</v>
      </c>
      <c r="AH22" s="3">
        <v>12015154.000000006</v>
      </c>
      <c r="AI22" s="3">
        <v>12835253</v>
      </c>
      <c r="AJ22" s="3">
        <v>13781579</v>
      </c>
      <c r="AK22" s="3">
        <v>14766354</v>
      </c>
      <c r="AL22" s="3">
        <v>15889078</v>
      </c>
      <c r="AM22" s="3">
        <v>16970863</v>
      </c>
      <c r="AN22" s="3">
        <v>16943702</v>
      </c>
    </row>
    <row r="23" spans="2:40" ht="12.75">
      <c r="B23" s="2" t="s">
        <v>2</v>
      </c>
      <c r="C23" s="3">
        <v>185583.0669548014</v>
      </c>
      <c r="D23" s="3">
        <v>245752.09520577991</v>
      </c>
      <c r="E23" s="3">
        <v>291182.5499137839</v>
      </c>
      <c r="F23" s="3">
        <v>343762.21557300066</v>
      </c>
      <c r="G23" s="3">
        <v>487563.11163713003</v>
      </c>
      <c r="H23" s="3">
        <v>664020.2043210947</v>
      </c>
      <c r="I23" s="3">
        <v>861088.8778366864</v>
      </c>
      <c r="J23" s="3">
        <v>1133523.2540160653</v>
      </c>
      <c r="K23" s="3">
        <v>1396709.410449126</v>
      </c>
      <c r="L23" s="3">
        <v>1966150.1359751034</v>
      </c>
      <c r="M23" s="3">
        <v>2905603.635636954</v>
      </c>
      <c r="N23" s="3">
        <v>4258812.032533019</v>
      </c>
      <c r="O23" s="3">
        <v>5729811.836328996</v>
      </c>
      <c r="P23" s="3">
        <v>7089963.294913885</v>
      </c>
      <c r="Q23" s="3">
        <v>9178306.423123427</v>
      </c>
      <c r="R23" s="3">
        <v>11455006.05684341</v>
      </c>
      <c r="S23" s="3">
        <v>14216445.922623696</v>
      </c>
      <c r="T23" s="3">
        <v>17433945.427882653</v>
      </c>
      <c r="U23" s="3">
        <v>19209120.28981076</v>
      </c>
      <c r="V23" s="3">
        <v>20900363.911829755</v>
      </c>
      <c r="W23" s="3">
        <v>22025517.915744558</v>
      </c>
      <c r="X23" s="3">
        <v>22951889.501068704</v>
      </c>
      <c r="Y23" s="3">
        <v>24132520.61878607</v>
      </c>
      <c r="Z23" s="3">
        <v>25965161.62200674</v>
      </c>
      <c r="AA23" s="3">
        <v>27195013.905398224</v>
      </c>
      <c r="AB23" s="3">
        <v>28945120.799900837</v>
      </c>
      <c r="AC23" s="3">
        <v>31130717.024764016</v>
      </c>
      <c r="AD23" s="3">
        <v>33349674.61008792</v>
      </c>
      <c r="AE23" s="3">
        <v>35973633</v>
      </c>
      <c r="AF23" s="3">
        <v>38674288</v>
      </c>
      <c r="AG23" s="3">
        <v>41022326.000000015</v>
      </c>
      <c r="AH23" s="3">
        <v>43443280.00000001</v>
      </c>
      <c r="AI23" s="3">
        <v>46433333</v>
      </c>
      <c r="AJ23" s="3">
        <v>50094835</v>
      </c>
      <c r="AK23" s="3">
        <v>54130934</v>
      </c>
      <c r="AL23" s="3">
        <v>58332158</v>
      </c>
      <c r="AM23" s="3">
        <v>62488550</v>
      </c>
      <c r="AN23" s="3">
        <v>60819570</v>
      </c>
    </row>
    <row r="24" spans="2:40" ht="12.75">
      <c r="B24" s="2" t="s">
        <v>3</v>
      </c>
      <c r="C24" s="3">
        <v>21698.0181942973</v>
      </c>
      <c r="D24" s="3">
        <v>29390.067427663915</v>
      </c>
      <c r="E24" s="3">
        <v>34706.4229839764</v>
      </c>
      <c r="F24" s="3">
        <v>39914.16851730613</v>
      </c>
      <c r="G24" s="3">
        <v>54774.81736565866</v>
      </c>
      <c r="H24" s="3">
        <v>70246.23065743574</v>
      </c>
      <c r="I24" s="3">
        <v>88990.4197418487</v>
      </c>
      <c r="J24" s="3">
        <v>110422.42269947114</v>
      </c>
      <c r="K24" s="3">
        <v>135036.72924168708</v>
      </c>
      <c r="L24" s="3">
        <v>185225.1111339882</v>
      </c>
      <c r="M24" s="3">
        <v>263203.9543816527</v>
      </c>
      <c r="N24" s="3">
        <v>406750.76834814105</v>
      </c>
      <c r="O24" s="3">
        <v>610584.6897038135</v>
      </c>
      <c r="P24" s="3">
        <v>794453.9132223073</v>
      </c>
      <c r="Q24" s="3">
        <v>1076429.8439902884</v>
      </c>
      <c r="R24" s="3">
        <v>1330151.5486513167</v>
      </c>
      <c r="S24" s="3">
        <v>1632089.1583307749</v>
      </c>
      <c r="T24" s="3">
        <v>2052749.394477888</v>
      </c>
      <c r="U24" s="3">
        <v>2292034.284684265</v>
      </c>
      <c r="V24" s="3">
        <v>2531195.214734918</v>
      </c>
      <c r="W24" s="3">
        <v>2710666.44713566</v>
      </c>
      <c r="X24" s="3">
        <v>2819305.7880349657</v>
      </c>
      <c r="Y24" s="3">
        <v>2992395.9346941365</v>
      </c>
      <c r="Z24" s="3">
        <v>3186318.34213648</v>
      </c>
      <c r="AA24" s="3">
        <v>3352429.6568828593</v>
      </c>
      <c r="AB24" s="3">
        <v>3575949.7501244936</v>
      </c>
      <c r="AC24" s="3">
        <v>3769642.9843865014</v>
      </c>
      <c r="AD24" s="3">
        <v>3992890.159559729</v>
      </c>
      <c r="AE24" s="3">
        <v>4345435</v>
      </c>
      <c r="AF24" s="3">
        <v>4651125</v>
      </c>
      <c r="AG24" s="3">
        <v>4913887</v>
      </c>
      <c r="AH24" s="3">
        <v>5297948</v>
      </c>
      <c r="AI24" s="3">
        <v>5599736.999999999</v>
      </c>
      <c r="AJ24" s="3">
        <v>5994680</v>
      </c>
      <c r="AK24" s="3">
        <v>6455449</v>
      </c>
      <c r="AL24" s="3">
        <v>6931444</v>
      </c>
      <c r="AM24" s="3">
        <v>7351996</v>
      </c>
      <c r="AN24" s="3">
        <v>7266693</v>
      </c>
    </row>
    <row r="25" spans="2:40" ht="12.75">
      <c r="B25" s="2" t="s">
        <v>4</v>
      </c>
      <c r="C25" s="3">
        <v>6411.503968239785</v>
      </c>
      <c r="D25" s="3">
        <v>8279.994370646476</v>
      </c>
      <c r="E25" s="3">
        <v>9339.79881148293</v>
      </c>
      <c r="F25" s="3">
        <v>10678.525191159302</v>
      </c>
      <c r="G25" s="3">
        <v>13822.252588033662</v>
      </c>
      <c r="H25" s="3">
        <v>18372.304054837117</v>
      </c>
      <c r="I25" s="3">
        <v>25498.74362352836</v>
      </c>
      <c r="J25" s="3">
        <v>32700.2000122737</v>
      </c>
      <c r="K25" s="3">
        <v>40543.46437772486</v>
      </c>
      <c r="L25" s="3">
        <v>57400.94170887405</v>
      </c>
      <c r="M25" s="3">
        <v>82735.26076236485</v>
      </c>
      <c r="N25" s="3">
        <v>127940.6057407364</v>
      </c>
      <c r="O25" s="3">
        <v>191235.45976944632</v>
      </c>
      <c r="P25" s="3">
        <v>257161.94065827466</v>
      </c>
      <c r="Q25" s="3">
        <v>356351.1853630652</v>
      </c>
      <c r="R25" s="3">
        <v>436858.8368124922</v>
      </c>
      <c r="S25" s="3">
        <v>541111.8038316533</v>
      </c>
      <c r="T25" s="3">
        <v>664213.3633743566</v>
      </c>
      <c r="U25" s="3">
        <v>737376.3725925736</v>
      </c>
      <c r="V25" s="3">
        <v>827796.2153644039</v>
      </c>
      <c r="W25" s="3">
        <v>873801.173182087</v>
      </c>
      <c r="X25" s="3">
        <v>944820.5423891486</v>
      </c>
      <c r="Y25" s="3">
        <v>987198.1707405053</v>
      </c>
      <c r="Z25" s="3">
        <v>1146407.23703728</v>
      </c>
      <c r="AA25" s="3">
        <v>1200238.6955000602</v>
      </c>
      <c r="AB25" s="3">
        <v>1303865.1111548312</v>
      </c>
      <c r="AC25" s="3">
        <v>1431204.0332228749</v>
      </c>
      <c r="AD25" s="3">
        <v>1532519.405185984</v>
      </c>
      <c r="AE25" s="3">
        <v>1641306</v>
      </c>
      <c r="AF25" s="3">
        <v>1746750</v>
      </c>
      <c r="AG25" s="3">
        <v>1866240</v>
      </c>
      <c r="AH25" s="3">
        <v>2020442</v>
      </c>
      <c r="AI25" s="3">
        <v>2169104</v>
      </c>
      <c r="AJ25" s="3">
        <v>2319048</v>
      </c>
      <c r="AK25" s="3">
        <v>2500248</v>
      </c>
      <c r="AL25" s="3">
        <v>2690093</v>
      </c>
      <c r="AM25" s="3">
        <v>2843058</v>
      </c>
      <c r="AN25" s="3">
        <v>2885291</v>
      </c>
    </row>
    <row r="26" spans="2:40" ht="12.75">
      <c r="B26" s="2" t="s">
        <v>5</v>
      </c>
      <c r="C26" s="17">
        <v>2496652.5658632885</v>
      </c>
      <c r="D26" s="17">
        <v>3346563.770806313</v>
      </c>
      <c r="E26" s="17">
        <v>3974047.597431082</v>
      </c>
      <c r="F26" s="17">
        <v>4614582.448356578</v>
      </c>
      <c r="G26" s="17">
        <v>6315506.466605644</v>
      </c>
      <c r="H26" s="17">
        <v>8298561.977375657</v>
      </c>
      <c r="I26" s="17">
        <v>10880266.01090106</v>
      </c>
      <c r="J26" s="17">
        <v>14050238.288036816</v>
      </c>
      <c r="K26" s="17">
        <v>17655431.00511639</v>
      </c>
      <c r="L26" s="17">
        <v>24916958.39914093</v>
      </c>
      <c r="M26" s="17">
        <v>36433464.66289386</v>
      </c>
      <c r="N26" s="17">
        <v>55944791.741016395</v>
      </c>
      <c r="O26" s="17">
        <v>80557138.50216752</v>
      </c>
      <c r="P26" s="17">
        <v>103543122.31174602</v>
      </c>
      <c r="Q26" s="17">
        <v>136307894.82166928</v>
      </c>
      <c r="R26" s="17">
        <v>169265837.0510631</v>
      </c>
      <c r="S26" s="17">
        <v>213688323.30892727</v>
      </c>
      <c r="T26" s="17">
        <v>268011206.4450885</v>
      </c>
      <c r="U26" s="17">
        <v>299332268.42085284</v>
      </c>
      <c r="V26" s="17">
        <v>328248518.4539557</v>
      </c>
      <c r="W26" s="17">
        <v>350479686.86304945</v>
      </c>
      <c r="X26" s="17">
        <v>366384909.64443547</v>
      </c>
      <c r="Y26" s="17">
        <v>386639848.09747946</v>
      </c>
      <c r="Z26" s="17">
        <v>416949689.1017062</v>
      </c>
      <c r="AA26" s="17">
        <v>440614123.29188067</v>
      </c>
      <c r="AB26" s="17">
        <v>467524748.3521755</v>
      </c>
      <c r="AC26" s="17">
        <v>496701113.8990949</v>
      </c>
      <c r="AD26" s="17">
        <v>527761607.25835615</v>
      </c>
      <c r="AE26" s="17">
        <v>570072936</v>
      </c>
      <c r="AF26" s="17">
        <v>617758038</v>
      </c>
      <c r="AG26" s="17">
        <v>661036861</v>
      </c>
      <c r="AH26" s="17">
        <v>706500667</v>
      </c>
      <c r="AI26" s="17">
        <v>756171408</v>
      </c>
      <c r="AJ26" s="17">
        <v>813234363</v>
      </c>
      <c r="AK26" s="17">
        <v>876215281</v>
      </c>
      <c r="AL26" s="17">
        <v>943185701</v>
      </c>
      <c r="AM26" s="17">
        <v>995466162</v>
      </c>
      <c r="AN26" s="17">
        <v>975431622</v>
      </c>
    </row>
    <row r="27" ht="12.75">
      <c r="B27" t="s">
        <v>18</v>
      </c>
    </row>
    <row r="28" spans="5:14" ht="12.75"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ht="12.75">
      <c r="B29" s="11" t="s">
        <v>85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2.75">
      <c r="B30" s="2" t="s">
        <v>25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ht="12.75">
      <c r="B31" s="8" t="s">
        <v>26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5:14" ht="12.75"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3:40" ht="12.75">
      <c r="C33" s="1">
        <v>1955</v>
      </c>
      <c r="D33" s="1">
        <v>1957</v>
      </c>
      <c r="E33" s="1">
        <v>1959</v>
      </c>
      <c r="F33" s="1">
        <v>1961</v>
      </c>
      <c r="G33" s="1">
        <v>1963</v>
      </c>
      <c r="H33" s="1">
        <v>1965</v>
      </c>
      <c r="I33" s="1">
        <v>1967</v>
      </c>
      <c r="J33" s="1">
        <v>1969</v>
      </c>
      <c r="K33" s="1">
        <v>1971</v>
      </c>
      <c r="L33" s="1">
        <v>1973</v>
      </c>
      <c r="M33" s="1">
        <v>1975</v>
      </c>
      <c r="N33" s="1">
        <v>1977</v>
      </c>
      <c r="O33" s="1">
        <v>1979</v>
      </c>
      <c r="P33" s="1">
        <v>1981</v>
      </c>
      <c r="Q33" s="1">
        <v>1983</v>
      </c>
      <c r="R33" s="1">
        <v>1985</v>
      </c>
      <c r="S33" s="1">
        <v>1987</v>
      </c>
      <c r="T33" s="1">
        <v>1989</v>
      </c>
      <c r="U33" s="1">
        <v>1990</v>
      </c>
      <c r="V33" s="1">
        <v>1991</v>
      </c>
      <c r="W33" s="1">
        <v>1992</v>
      </c>
      <c r="X33" s="1">
        <v>1993</v>
      </c>
      <c r="Y33" s="1">
        <v>1994</v>
      </c>
      <c r="Z33" s="1">
        <v>1995</v>
      </c>
      <c r="AA33" s="1">
        <v>1996</v>
      </c>
      <c r="AB33" s="1">
        <v>1997</v>
      </c>
      <c r="AC33" s="1">
        <v>1998</v>
      </c>
      <c r="AD33" s="1">
        <v>1999</v>
      </c>
      <c r="AE33" s="1">
        <v>2000</v>
      </c>
      <c r="AF33" s="1">
        <v>2001</v>
      </c>
      <c r="AG33" s="1">
        <v>2002</v>
      </c>
      <c r="AH33" s="1">
        <v>2003</v>
      </c>
      <c r="AI33" s="1">
        <v>2004</v>
      </c>
      <c r="AJ33" s="1">
        <v>2005</v>
      </c>
      <c r="AK33" s="1">
        <v>2006</v>
      </c>
      <c r="AL33" s="1">
        <v>2007</v>
      </c>
      <c r="AM33" s="1">
        <v>2008</v>
      </c>
      <c r="AN33" s="1">
        <v>2009</v>
      </c>
    </row>
    <row r="34" spans="2:40" ht="12.75">
      <c r="B34" s="2" t="s">
        <v>98</v>
      </c>
      <c r="C34" s="3">
        <v>14319902.063879453</v>
      </c>
      <c r="D34" s="3">
        <v>15475664.017941453</v>
      </c>
      <c r="E34" s="3">
        <v>15830485.41863689</v>
      </c>
      <c r="F34" s="3">
        <v>17469089.2027501</v>
      </c>
      <c r="G34" s="3">
        <v>20579425.7672811</v>
      </c>
      <c r="H34" s="3">
        <v>23276864.558193363</v>
      </c>
      <c r="I34" s="3">
        <v>25874112.460334696</v>
      </c>
      <c r="J34" s="3">
        <v>29603196.195316497</v>
      </c>
      <c r="K34" s="3">
        <v>32761926.873536892</v>
      </c>
      <c r="L34" s="3">
        <v>37612135.85652287</v>
      </c>
      <c r="M34" s="3">
        <v>39221816.730916716</v>
      </c>
      <c r="N34" s="3">
        <v>42593714.42682476</v>
      </c>
      <c r="O34" s="3">
        <v>43090556.62873922</v>
      </c>
      <c r="P34" s="3">
        <v>42944512.388134874</v>
      </c>
      <c r="Q34" s="3">
        <v>44860792.54597106</v>
      </c>
      <c r="R34" s="3">
        <v>46459732.05276922</v>
      </c>
      <c r="S34" s="3">
        <v>50385954.22116055</v>
      </c>
      <c r="T34" s="3">
        <v>56173016.55929428</v>
      </c>
      <c r="U34" s="3">
        <v>59927114.97960685</v>
      </c>
      <c r="V34" s="3">
        <v>61341668.03603442</v>
      </c>
      <c r="W34" s="3">
        <v>60828898.897755764</v>
      </c>
      <c r="X34" s="3">
        <v>59983772.17413633</v>
      </c>
      <c r="Y34" s="3">
        <v>61039913.4204275</v>
      </c>
      <c r="Z34" s="3">
        <v>62255386.14835394</v>
      </c>
      <c r="AA34" s="3">
        <v>63812601.65095793</v>
      </c>
      <c r="AB34" s="3">
        <v>66914112.03318506</v>
      </c>
      <c r="AC34" s="3">
        <v>69008221.60035294</v>
      </c>
      <c r="AD34" s="3">
        <v>71728485.04766016</v>
      </c>
      <c r="AE34" s="3">
        <v>75901372.99999999</v>
      </c>
      <c r="AF34" s="3">
        <v>78623714.00000001</v>
      </c>
      <c r="AG34" s="3">
        <v>81188359.86451004</v>
      </c>
      <c r="AH34" s="3">
        <v>84254536.88451464</v>
      </c>
      <c r="AI34" s="3">
        <v>87177602.703694</v>
      </c>
      <c r="AJ34" s="3">
        <v>90128517.57661363</v>
      </c>
      <c r="AK34" s="3">
        <v>93821206.82305354</v>
      </c>
      <c r="AL34" s="3">
        <v>97424247.53262872</v>
      </c>
      <c r="AM34" s="3">
        <v>98154243.48884727</v>
      </c>
      <c r="AN34" s="3">
        <v>94467253.64744379</v>
      </c>
    </row>
    <row r="35" spans="2:40" ht="12.75">
      <c r="B35" s="2" t="s">
        <v>99</v>
      </c>
      <c r="C35" s="3">
        <v>3586052.991243319</v>
      </c>
      <c r="D35" s="3">
        <v>4055216.7704991964</v>
      </c>
      <c r="E35" s="3">
        <v>4102667.710589291</v>
      </c>
      <c r="F35" s="3">
        <v>4543875.150549317</v>
      </c>
      <c r="G35" s="3">
        <v>5497117.231700748</v>
      </c>
      <c r="H35" s="3">
        <v>6105191.606407131</v>
      </c>
      <c r="I35" s="3">
        <v>6775549.941058058</v>
      </c>
      <c r="J35" s="3">
        <v>7682940.405562212</v>
      </c>
      <c r="K35" s="3">
        <v>8133322.985247749</v>
      </c>
      <c r="L35" s="3">
        <v>9199680.193641244</v>
      </c>
      <c r="M35" s="3">
        <v>9750382.552494813</v>
      </c>
      <c r="N35" s="3">
        <v>10488238.428147366</v>
      </c>
      <c r="O35" s="3">
        <v>10917792.75265231</v>
      </c>
      <c r="P35" s="3">
        <v>10897589.346237527</v>
      </c>
      <c r="Q35" s="3">
        <v>11452834.839687716</v>
      </c>
      <c r="R35" s="3">
        <v>11719180.589239929</v>
      </c>
      <c r="S35" s="3">
        <v>12713540.488707054</v>
      </c>
      <c r="T35" s="3">
        <v>14144262.544349456</v>
      </c>
      <c r="U35" s="3">
        <v>14476191.958269246</v>
      </c>
      <c r="V35" s="3">
        <v>14810524.608143615</v>
      </c>
      <c r="W35" s="3">
        <v>14733777.29592212</v>
      </c>
      <c r="X35" s="3">
        <v>14698467.487065228</v>
      </c>
      <c r="Y35" s="3">
        <v>14975752.401505211</v>
      </c>
      <c r="Z35" s="3">
        <v>15237749.720388079</v>
      </c>
      <c r="AA35" s="3">
        <v>15681903.821700096</v>
      </c>
      <c r="AB35" s="3">
        <v>16246727.732738119</v>
      </c>
      <c r="AC35" s="3">
        <v>16528065.119387433</v>
      </c>
      <c r="AD35" s="3">
        <v>16917697.027334377</v>
      </c>
      <c r="AE35" s="3">
        <v>17721591</v>
      </c>
      <c r="AF35" s="3">
        <v>18219188.999999996</v>
      </c>
      <c r="AG35" s="3">
        <v>18870104.81957128</v>
      </c>
      <c r="AH35" s="3">
        <v>19398570.394509863</v>
      </c>
      <c r="AI35" s="3">
        <v>19938512.317074552</v>
      </c>
      <c r="AJ35" s="3">
        <v>20572772.5342365</v>
      </c>
      <c r="AK35" s="3">
        <v>21433041.63590145</v>
      </c>
      <c r="AL35" s="3">
        <v>22411363.72992218</v>
      </c>
      <c r="AM35" s="3">
        <v>22702612.735638596</v>
      </c>
      <c r="AN35" s="3">
        <v>21663064.207589325</v>
      </c>
    </row>
    <row r="36" spans="2:40" ht="12.75">
      <c r="B36" s="2" t="s">
        <v>100</v>
      </c>
      <c r="C36" s="3">
        <v>3308291.22319911</v>
      </c>
      <c r="D36" s="3">
        <v>3641477.4577339184</v>
      </c>
      <c r="E36" s="3">
        <v>3714398.450803022</v>
      </c>
      <c r="F36" s="3">
        <v>4122136.4041505763</v>
      </c>
      <c r="G36" s="3">
        <v>4877668.893819725</v>
      </c>
      <c r="H36" s="3">
        <v>5479636.401457973</v>
      </c>
      <c r="I36" s="3">
        <v>6168065.231324548</v>
      </c>
      <c r="J36" s="3">
        <v>7009906.311079159</v>
      </c>
      <c r="K36" s="3">
        <v>7308556.3798565185</v>
      </c>
      <c r="L36" s="3">
        <v>8500541.878511438</v>
      </c>
      <c r="M36" s="3">
        <v>9138812.753876664</v>
      </c>
      <c r="N36" s="3">
        <v>9341793.352344152</v>
      </c>
      <c r="O36" s="3">
        <v>9900953.368203225</v>
      </c>
      <c r="P36" s="3">
        <v>10034287.191352474</v>
      </c>
      <c r="Q36" s="3">
        <v>9889333.976702815</v>
      </c>
      <c r="R36" s="3">
        <v>10060799.863745373</v>
      </c>
      <c r="S36" s="3">
        <v>10206414.15619828</v>
      </c>
      <c r="T36" s="3">
        <v>10836723.231917167</v>
      </c>
      <c r="U36" s="3">
        <v>10920288.586557573</v>
      </c>
      <c r="V36" s="3">
        <v>11011227.799119473</v>
      </c>
      <c r="W36" s="3">
        <v>11015128.350513356</v>
      </c>
      <c r="X36" s="3">
        <v>10950385.428016467</v>
      </c>
      <c r="Y36" s="3">
        <v>10981984.4429669</v>
      </c>
      <c r="Z36" s="3">
        <v>11229992.38023492</v>
      </c>
      <c r="AA36" s="3">
        <v>11367315.719135258</v>
      </c>
      <c r="AB36" s="3">
        <v>11555771.918292651</v>
      </c>
      <c r="AC36" s="3">
        <v>12096867.673063831</v>
      </c>
      <c r="AD36" s="3">
        <v>12081880.577402147</v>
      </c>
      <c r="AE36" s="3">
        <v>12579574.999999998</v>
      </c>
      <c r="AF36" s="3">
        <v>13018966.999999996</v>
      </c>
      <c r="AG36" s="3">
        <v>13280687.563975178</v>
      </c>
      <c r="AH36" s="3">
        <v>13558925.512906175</v>
      </c>
      <c r="AI36" s="3">
        <v>13842813.028248006</v>
      </c>
      <c r="AJ36" s="3">
        <v>14242217.133346396</v>
      </c>
      <c r="AK36" s="3">
        <v>14863557.5345555</v>
      </c>
      <c r="AL36" s="3">
        <v>15408566.295916513</v>
      </c>
      <c r="AM36" s="3">
        <v>15596512.268940635</v>
      </c>
      <c r="AN36" s="3">
        <v>14991670.321395375</v>
      </c>
    </row>
    <row r="37" spans="2:40" ht="12.75">
      <c r="B37" s="2" t="s">
        <v>101</v>
      </c>
      <c r="C37" s="3">
        <v>1978698.876827613</v>
      </c>
      <c r="D37" s="3">
        <v>2212553.716420724</v>
      </c>
      <c r="E37" s="3">
        <v>2314298.9996078145</v>
      </c>
      <c r="F37" s="3">
        <v>2615686.4734572084</v>
      </c>
      <c r="G37" s="3">
        <v>3135488.907435428</v>
      </c>
      <c r="H37" s="3">
        <v>3608045.364770277</v>
      </c>
      <c r="I37" s="3">
        <v>4186689.7812815052</v>
      </c>
      <c r="J37" s="3">
        <v>5006987.973486478</v>
      </c>
      <c r="K37" s="3">
        <v>5627699.506631122</v>
      </c>
      <c r="L37" s="3">
        <v>6539142.56457639</v>
      </c>
      <c r="M37" s="3">
        <v>6854812.156876202</v>
      </c>
      <c r="N37" s="3">
        <v>7345444.897782204</v>
      </c>
      <c r="O37" s="3">
        <v>7659302.567631643</v>
      </c>
      <c r="P37" s="3">
        <v>8076691.118866388</v>
      </c>
      <c r="Q37" s="3">
        <v>8469952.27543428</v>
      </c>
      <c r="R37" s="3">
        <v>9011752.46754598</v>
      </c>
      <c r="S37" s="3">
        <v>9817833.015292123</v>
      </c>
      <c r="T37" s="3">
        <v>10656644.001263266</v>
      </c>
      <c r="U37" s="3">
        <v>11105663.286093535</v>
      </c>
      <c r="V37" s="3">
        <v>11358623.796623744</v>
      </c>
      <c r="W37" s="3">
        <v>11376916.586962374</v>
      </c>
      <c r="X37" s="3">
        <v>11348088.665389286</v>
      </c>
      <c r="Y37" s="3">
        <v>11706290.68258416</v>
      </c>
      <c r="Z37" s="3">
        <v>11996034.515747994</v>
      </c>
      <c r="AA37" s="3">
        <v>12386300.03642464</v>
      </c>
      <c r="AB37" s="3">
        <v>13192958.996461524</v>
      </c>
      <c r="AC37" s="3">
        <v>13485760.46462368</v>
      </c>
      <c r="AD37" s="3">
        <v>14121616.416588938</v>
      </c>
      <c r="AE37" s="3">
        <v>14583946.000000002</v>
      </c>
      <c r="AF37" s="3">
        <v>14975415</v>
      </c>
      <c r="AG37" s="3">
        <v>15092392.289237252</v>
      </c>
      <c r="AH37" s="3">
        <v>15263929.884016875</v>
      </c>
      <c r="AI37" s="3">
        <v>15621391.756247327</v>
      </c>
      <c r="AJ37" s="3">
        <v>16120309.338202763</v>
      </c>
      <c r="AK37" s="3">
        <v>16638189.032184582</v>
      </c>
      <c r="AL37" s="3">
        <v>17259156.913624108</v>
      </c>
      <c r="AM37" s="3">
        <v>17521514.610745624</v>
      </c>
      <c r="AN37" s="3">
        <v>16836035.247953318</v>
      </c>
    </row>
    <row r="38" spans="2:40" ht="12.75">
      <c r="B38" s="2" t="s">
        <v>102</v>
      </c>
      <c r="C38" s="3">
        <v>2666470.8726134393</v>
      </c>
      <c r="D38" s="3">
        <v>3184265.7138567464</v>
      </c>
      <c r="E38" s="3">
        <v>3214515.5665535736</v>
      </c>
      <c r="F38" s="3">
        <v>3595557.063820914</v>
      </c>
      <c r="G38" s="3">
        <v>4424827.46948957</v>
      </c>
      <c r="H38" s="3">
        <v>5213552.44477596</v>
      </c>
      <c r="I38" s="3">
        <v>6142026.720327447</v>
      </c>
      <c r="J38" s="3">
        <v>7320850.628750727</v>
      </c>
      <c r="K38" s="3">
        <v>8622071.731156232</v>
      </c>
      <c r="L38" s="3">
        <v>10352112.48736748</v>
      </c>
      <c r="M38" s="3">
        <v>10469439.576999413</v>
      </c>
      <c r="N38" s="3">
        <v>11605426.306394605</v>
      </c>
      <c r="O38" s="3">
        <v>12534800.638085606</v>
      </c>
      <c r="P38" s="3">
        <v>13041356.492617015</v>
      </c>
      <c r="Q38" s="3">
        <v>13562240.730226863</v>
      </c>
      <c r="R38" s="3">
        <v>14091894.553168843</v>
      </c>
      <c r="S38" s="3">
        <v>15594595.205782436</v>
      </c>
      <c r="T38" s="3">
        <v>17166835.061752986</v>
      </c>
      <c r="U38" s="3">
        <v>17219464.861731693</v>
      </c>
      <c r="V38" s="3">
        <v>17289861.355586912</v>
      </c>
      <c r="W38" s="3">
        <v>17624736.653626926</v>
      </c>
      <c r="X38" s="3">
        <v>17800568.061473377</v>
      </c>
      <c r="Y38" s="3">
        <v>18279347.631026216</v>
      </c>
      <c r="Z38" s="3">
        <v>18837808.75791455</v>
      </c>
      <c r="AA38" s="3">
        <v>19276257.587283127</v>
      </c>
      <c r="AB38" s="3">
        <v>19998583.663166653</v>
      </c>
      <c r="AC38" s="3">
        <v>20956118.523240995</v>
      </c>
      <c r="AD38" s="3">
        <v>22226180.44724716</v>
      </c>
      <c r="AE38" s="3">
        <v>22914950.999999996</v>
      </c>
      <c r="AF38" s="3">
        <v>24048297</v>
      </c>
      <c r="AG38" s="3">
        <v>24695833.18189877</v>
      </c>
      <c r="AH38" s="3">
        <v>25539896.49410861</v>
      </c>
      <c r="AI38" s="3">
        <v>26128169.94650435</v>
      </c>
      <c r="AJ38" s="3">
        <v>26872060.102517996</v>
      </c>
      <c r="AK38" s="3">
        <v>27710947.361105703</v>
      </c>
      <c r="AL38" s="3">
        <v>28755936.70145462</v>
      </c>
      <c r="AM38" s="3">
        <v>29071273.65106727</v>
      </c>
      <c r="AN38" s="3">
        <v>27809497.819244917</v>
      </c>
    </row>
    <row r="39" spans="2:40" ht="12.75">
      <c r="B39" s="2" t="s">
        <v>103</v>
      </c>
      <c r="C39" s="3">
        <v>1537036.7800189063</v>
      </c>
      <c r="D39" s="3">
        <v>1691795.804052824</v>
      </c>
      <c r="E39" s="3">
        <v>1759965.8742665027</v>
      </c>
      <c r="F39" s="3">
        <v>1936315.1372182306</v>
      </c>
      <c r="G39" s="3">
        <v>2295709.5990364086</v>
      </c>
      <c r="H39" s="3">
        <v>2567418.149564152</v>
      </c>
      <c r="I39" s="3">
        <v>2841849.898384163</v>
      </c>
      <c r="J39" s="3">
        <v>3222617.4810248753</v>
      </c>
      <c r="K39" s="3">
        <v>3513391.4736044444</v>
      </c>
      <c r="L39" s="3">
        <v>3861350.542122655</v>
      </c>
      <c r="M39" s="3">
        <v>4159667.6260017096</v>
      </c>
      <c r="N39" s="3">
        <v>4492777.437700564</v>
      </c>
      <c r="O39" s="3">
        <v>4649120.046799643</v>
      </c>
      <c r="P39" s="3">
        <v>4600528.652061924</v>
      </c>
      <c r="Q39" s="3">
        <v>4675233.30628944</v>
      </c>
      <c r="R39" s="3">
        <v>4783696.435902757</v>
      </c>
      <c r="S39" s="3">
        <v>5036828.915260794</v>
      </c>
      <c r="T39" s="3">
        <v>5497227.936484285</v>
      </c>
      <c r="U39" s="3">
        <v>5571644.378226932</v>
      </c>
      <c r="V39" s="3">
        <v>5622729.4766505705</v>
      </c>
      <c r="W39" s="3">
        <v>5722562.578450658</v>
      </c>
      <c r="X39" s="3">
        <v>5594933.386263359</v>
      </c>
      <c r="Y39" s="3">
        <v>5723502.432258346</v>
      </c>
      <c r="Z39" s="3">
        <v>5910507.800066643</v>
      </c>
      <c r="AA39" s="3">
        <v>5986530.81830197</v>
      </c>
      <c r="AB39" s="3">
        <v>6176180.011601108</v>
      </c>
      <c r="AC39" s="3">
        <v>6444750.842949503</v>
      </c>
      <c r="AD39" s="3">
        <v>6712269.244139324</v>
      </c>
      <c r="AE39" s="3">
        <v>7042414.999999999</v>
      </c>
      <c r="AF39" s="3">
        <v>7382200</v>
      </c>
      <c r="AG39" s="3">
        <v>7628834.177719636</v>
      </c>
      <c r="AH39" s="3">
        <v>7759950.50353307</v>
      </c>
      <c r="AI39" s="3">
        <v>7977347.422662619</v>
      </c>
      <c r="AJ39" s="3">
        <v>8253893.363913658</v>
      </c>
      <c r="AK39" s="3">
        <v>8581106.453509249</v>
      </c>
      <c r="AL39" s="3">
        <v>8912684.173886428</v>
      </c>
      <c r="AM39" s="3">
        <v>9033093.085551238</v>
      </c>
      <c r="AN39" s="3">
        <v>8705897.858792411</v>
      </c>
    </row>
    <row r="40" spans="2:40" ht="12.75">
      <c r="B40" s="2" t="s">
        <v>104</v>
      </c>
      <c r="C40" s="3">
        <v>7177001.278765019</v>
      </c>
      <c r="D40" s="3">
        <v>7984961.911299461</v>
      </c>
      <c r="E40" s="3">
        <v>8022116.770362036</v>
      </c>
      <c r="F40" s="3">
        <v>8779132.229235653</v>
      </c>
      <c r="G40" s="3">
        <v>10586781.066732055</v>
      </c>
      <c r="H40" s="3">
        <v>11920217.823363097</v>
      </c>
      <c r="I40" s="3">
        <v>12882340.481516719</v>
      </c>
      <c r="J40" s="3">
        <v>14486770.006015953</v>
      </c>
      <c r="K40" s="3">
        <v>15402893.488161918</v>
      </c>
      <c r="L40" s="3">
        <v>17365971.14162056</v>
      </c>
      <c r="M40" s="3">
        <v>17992088.080931354</v>
      </c>
      <c r="N40" s="3">
        <v>19308088.602892105</v>
      </c>
      <c r="O40" s="3">
        <v>19793663.362588942</v>
      </c>
      <c r="P40" s="3">
        <v>19574159.750805415</v>
      </c>
      <c r="Q40" s="3">
        <v>20188297.214586243</v>
      </c>
      <c r="R40" s="3">
        <v>21018741.46529602</v>
      </c>
      <c r="S40" s="3">
        <v>23111217.373773307</v>
      </c>
      <c r="T40" s="3">
        <v>25234721.698646948</v>
      </c>
      <c r="U40" s="3">
        <v>25514215.577430747</v>
      </c>
      <c r="V40" s="3">
        <v>25997152.28593354</v>
      </c>
      <c r="W40" s="3">
        <v>26030717.064658836</v>
      </c>
      <c r="X40" s="3">
        <v>26701598.37666819</v>
      </c>
      <c r="Y40" s="3">
        <v>26800311.204060674</v>
      </c>
      <c r="Z40" s="3">
        <v>28016093.889825203</v>
      </c>
      <c r="AA40" s="3">
        <v>28445268.627759695</v>
      </c>
      <c r="AB40" s="3">
        <v>28838780.47280159</v>
      </c>
      <c r="AC40" s="3">
        <v>29454026.115411583</v>
      </c>
      <c r="AD40" s="3">
        <v>30457096.908810917</v>
      </c>
      <c r="AE40" s="3">
        <v>31534878</v>
      </c>
      <c r="AF40" s="3">
        <v>32351129.999999996</v>
      </c>
      <c r="AG40" s="3">
        <v>33374945.778944433</v>
      </c>
      <c r="AH40" s="3">
        <v>34324821.719706014</v>
      </c>
      <c r="AI40" s="3">
        <v>35332879.69005543</v>
      </c>
      <c r="AJ40" s="3">
        <v>36402602.76226875</v>
      </c>
      <c r="AK40" s="3">
        <v>37815460.75690045</v>
      </c>
      <c r="AL40" s="3">
        <v>39277623.636714116</v>
      </c>
      <c r="AM40" s="3">
        <v>39637345.71445648</v>
      </c>
      <c r="AN40" s="3">
        <v>38212788.46373137</v>
      </c>
    </row>
    <row r="41" spans="2:40" ht="12.75">
      <c r="B41" s="2" t="s">
        <v>105</v>
      </c>
      <c r="C41" s="3">
        <v>3836140.378822356</v>
      </c>
      <c r="D41" s="3">
        <v>4284279.666904682</v>
      </c>
      <c r="E41" s="3">
        <v>4346880.668865085</v>
      </c>
      <c r="F41" s="3">
        <v>4717562.255964141</v>
      </c>
      <c r="G41" s="3">
        <v>5625886.590315145</v>
      </c>
      <c r="H41" s="3">
        <v>6304303.855831037</v>
      </c>
      <c r="I41" s="3">
        <v>6849153.280806194</v>
      </c>
      <c r="J41" s="3">
        <v>7929853.842846927</v>
      </c>
      <c r="K41" s="3">
        <v>8649043.201729558</v>
      </c>
      <c r="L41" s="3">
        <v>10175937.087034842</v>
      </c>
      <c r="M41" s="3">
        <v>10392664.66748274</v>
      </c>
      <c r="N41" s="3">
        <v>11177103.971542027</v>
      </c>
      <c r="O41" s="3">
        <v>11293501.24041622</v>
      </c>
      <c r="P41" s="3">
        <v>10848046.379215</v>
      </c>
      <c r="Q41" s="3">
        <v>11387503.975134388</v>
      </c>
      <c r="R41" s="3">
        <v>11923048.548987431</v>
      </c>
      <c r="S41" s="3">
        <v>13003072.072825864</v>
      </c>
      <c r="T41" s="3">
        <v>14878299.803455561</v>
      </c>
      <c r="U41" s="3">
        <v>15398916.129119143</v>
      </c>
      <c r="V41" s="3">
        <v>15762601.570084583</v>
      </c>
      <c r="W41" s="3">
        <v>15984346.47271655</v>
      </c>
      <c r="X41" s="3">
        <v>15792618.933986405</v>
      </c>
      <c r="Y41" s="3">
        <v>15928658.323702814</v>
      </c>
      <c r="Z41" s="3">
        <v>16236317.60541329</v>
      </c>
      <c r="AA41" s="3">
        <v>16868554.962534502</v>
      </c>
      <c r="AB41" s="3">
        <v>17416981.419911247</v>
      </c>
      <c r="AC41" s="3">
        <v>18082312.243936434</v>
      </c>
      <c r="AD41" s="3">
        <v>18402973.50757009</v>
      </c>
      <c r="AE41" s="3">
        <v>19309684</v>
      </c>
      <c r="AF41" s="3">
        <v>19932107</v>
      </c>
      <c r="AG41" s="3">
        <v>20627528.691388622</v>
      </c>
      <c r="AH41" s="3">
        <v>21266374.06668572</v>
      </c>
      <c r="AI41" s="3">
        <v>21912502.77309905</v>
      </c>
      <c r="AJ41" s="3">
        <v>22569533.151204325</v>
      </c>
      <c r="AK41" s="3">
        <v>23581414.680510543</v>
      </c>
      <c r="AL41" s="3">
        <v>24612971.30615227</v>
      </c>
      <c r="AM41" s="3">
        <v>24782353.253802806</v>
      </c>
      <c r="AN41" s="3">
        <v>23920720.8613881</v>
      </c>
    </row>
    <row r="42" spans="2:40" ht="12.75">
      <c r="B42" s="2" t="s">
        <v>106</v>
      </c>
      <c r="C42" s="3">
        <v>18040238.97267968</v>
      </c>
      <c r="D42" s="3">
        <v>19960986.75226498</v>
      </c>
      <c r="E42" s="3">
        <v>20930215.754512507</v>
      </c>
      <c r="F42" s="3">
        <v>24201461.850212738</v>
      </c>
      <c r="G42" s="3">
        <v>29131959.879977338</v>
      </c>
      <c r="H42" s="3">
        <v>33559062.90343299</v>
      </c>
      <c r="I42" s="3">
        <v>37740747.14791019</v>
      </c>
      <c r="J42" s="3">
        <v>43656172.21831874</v>
      </c>
      <c r="K42" s="3">
        <v>47990929.929846585</v>
      </c>
      <c r="L42" s="3">
        <v>55229872.14231801</v>
      </c>
      <c r="M42" s="3">
        <v>59514191.68862199</v>
      </c>
      <c r="N42" s="3">
        <v>63403110.88854351</v>
      </c>
      <c r="O42" s="3">
        <v>64463260.13894342</v>
      </c>
      <c r="P42" s="3">
        <v>64198846.083992384</v>
      </c>
      <c r="Q42" s="3">
        <v>66521980.2954029</v>
      </c>
      <c r="R42" s="3">
        <v>67399477.36721827</v>
      </c>
      <c r="S42" s="3">
        <v>73609648.11831915</v>
      </c>
      <c r="T42" s="3">
        <v>81708314.06478797</v>
      </c>
      <c r="U42" s="3">
        <v>84561382.7522988</v>
      </c>
      <c r="V42" s="3">
        <v>86807919.89454527</v>
      </c>
      <c r="W42" s="3">
        <v>87340486.37964085</v>
      </c>
      <c r="X42" s="3">
        <v>86609736.51208135</v>
      </c>
      <c r="Y42" s="3">
        <v>89130032.63497593</v>
      </c>
      <c r="Z42" s="3">
        <v>92466011.71315947</v>
      </c>
      <c r="AA42" s="3">
        <v>94862183.91076426</v>
      </c>
      <c r="AB42" s="3">
        <v>97468489.55538325</v>
      </c>
      <c r="AC42" s="3">
        <v>100158289.17727508</v>
      </c>
      <c r="AD42" s="3">
        <v>104281403.99242826</v>
      </c>
      <c r="AE42" s="3">
        <v>107839360</v>
      </c>
      <c r="AF42" s="3">
        <v>111926537</v>
      </c>
      <c r="AG42" s="3">
        <v>114385285.5741164</v>
      </c>
      <c r="AH42" s="3">
        <v>117374831.98469909</v>
      </c>
      <c r="AI42" s="3">
        <v>121078150.32314268</v>
      </c>
      <c r="AJ42" s="3">
        <v>124711180.99556771</v>
      </c>
      <c r="AK42" s="3">
        <v>129554153.2170568</v>
      </c>
      <c r="AL42" s="3">
        <v>134296495.0244329</v>
      </c>
      <c r="AM42" s="3">
        <v>135068462.83680174</v>
      </c>
      <c r="AN42" s="3">
        <v>129277483.00018078</v>
      </c>
    </row>
    <row r="43" spans="2:40" ht="12.75">
      <c r="B43" s="2" t="s">
        <v>107</v>
      </c>
      <c r="C43" s="3">
        <v>8632583.288477767</v>
      </c>
      <c r="D43" s="3">
        <v>9747024.933000315</v>
      </c>
      <c r="E43" s="3">
        <v>10137787.119611997</v>
      </c>
      <c r="F43" s="3">
        <v>11096370.180844521</v>
      </c>
      <c r="G43" s="3">
        <v>13287608.7075667</v>
      </c>
      <c r="H43" s="3">
        <v>15111495.520996846</v>
      </c>
      <c r="I43" s="3">
        <v>16961362.7077621</v>
      </c>
      <c r="J43" s="3">
        <v>19547810.322992273</v>
      </c>
      <c r="K43" s="3">
        <v>21699821.02095635</v>
      </c>
      <c r="L43" s="3">
        <v>25683761.69431343</v>
      </c>
      <c r="M43" s="3">
        <v>27530993.61459735</v>
      </c>
      <c r="N43" s="3">
        <v>30220099.428477243</v>
      </c>
      <c r="O43" s="3">
        <v>31228581.597460374</v>
      </c>
      <c r="P43" s="3">
        <v>31310708.90904593</v>
      </c>
      <c r="Q43" s="3">
        <v>33068272.77058396</v>
      </c>
      <c r="R43" s="3">
        <v>34036434.71855675</v>
      </c>
      <c r="S43" s="3">
        <v>37211390.84766235</v>
      </c>
      <c r="T43" s="3">
        <v>41623715.5327859</v>
      </c>
      <c r="U43" s="3">
        <v>43391490.2295448</v>
      </c>
      <c r="V43" s="3">
        <v>44311243.62852838</v>
      </c>
      <c r="W43" s="3">
        <v>44314229.66455037</v>
      </c>
      <c r="X43" s="3">
        <v>43716567.68762927</v>
      </c>
      <c r="Y43" s="3">
        <v>44273372.156901486</v>
      </c>
      <c r="Z43" s="3">
        <v>45120080.633911595</v>
      </c>
      <c r="AA43" s="3">
        <v>45876741.26717347</v>
      </c>
      <c r="AB43" s="3">
        <v>48221838.05232367</v>
      </c>
      <c r="AC43" s="3">
        <v>50552741.82275521</v>
      </c>
      <c r="AD43" s="3">
        <v>52529807.21095105</v>
      </c>
      <c r="AE43" s="3">
        <v>55208334.99999999</v>
      </c>
      <c r="AF43" s="3">
        <v>57746685</v>
      </c>
      <c r="AG43" s="3">
        <v>59261587.01473104</v>
      </c>
      <c r="AH43" s="3">
        <v>60577987.64892852</v>
      </c>
      <c r="AI43" s="3">
        <v>62417369.16185614</v>
      </c>
      <c r="AJ43" s="3">
        <v>64435934.499459945</v>
      </c>
      <c r="AK43" s="3">
        <v>67040276.70355933</v>
      </c>
      <c r="AL43" s="3">
        <v>69502162.27420825</v>
      </c>
      <c r="AM43" s="3">
        <v>69826361.39720193</v>
      </c>
      <c r="AN43" s="3">
        <v>66743188.280445725</v>
      </c>
    </row>
    <row r="44" spans="2:40" ht="12.75">
      <c r="B44" s="2" t="s">
        <v>108</v>
      </c>
      <c r="C44" s="3">
        <v>2379889.5046481043</v>
      </c>
      <c r="D44" s="3">
        <v>2700231.8243738646</v>
      </c>
      <c r="E44" s="3">
        <v>2721338.4941422152</v>
      </c>
      <c r="F44" s="3">
        <v>2877175.4258372467</v>
      </c>
      <c r="G44" s="3">
        <v>3230924.0865869336</v>
      </c>
      <c r="H44" s="3">
        <v>3527977.7080673273</v>
      </c>
      <c r="I44" s="3">
        <v>3774088.9009034475</v>
      </c>
      <c r="J44" s="3">
        <v>4115932.9989345265</v>
      </c>
      <c r="K44" s="3">
        <v>4400289.201598909</v>
      </c>
      <c r="L44" s="3">
        <v>4923885.39605698</v>
      </c>
      <c r="M44" s="3">
        <v>4920749.04213832</v>
      </c>
      <c r="N44" s="3">
        <v>5174698.955178301</v>
      </c>
      <c r="O44" s="3">
        <v>5440560.969687235</v>
      </c>
      <c r="P44" s="3">
        <v>5460809.871005743</v>
      </c>
      <c r="Q44" s="3">
        <v>5620716.756814052</v>
      </c>
      <c r="R44" s="3">
        <v>5819058.478178548</v>
      </c>
      <c r="S44" s="3">
        <v>6548477.079292424</v>
      </c>
      <c r="T44" s="3">
        <v>7258319.970877269</v>
      </c>
      <c r="U44" s="3">
        <v>7461735.598602563</v>
      </c>
      <c r="V44" s="3">
        <v>7744592.14063992</v>
      </c>
      <c r="W44" s="3">
        <v>7874294.046557454</v>
      </c>
      <c r="X44" s="3">
        <v>7817911.425065381</v>
      </c>
      <c r="Y44" s="3">
        <v>7947587.036830056</v>
      </c>
      <c r="Z44" s="3">
        <v>7859512.32539499</v>
      </c>
      <c r="AA44" s="3">
        <v>8098614.663785731</v>
      </c>
      <c r="AB44" s="3">
        <v>8386404.868740016</v>
      </c>
      <c r="AC44" s="3">
        <v>8654174.567399377</v>
      </c>
      <c r="AD44" s="3">
        <v>9094159.164055014</v>
      </c>
      <c r="AE44" s="3">
        <v>9541732</v>
      </c>
      <c r="AF44" s="3">
        <v>9830633</v>
      </c>
      <c r="AG44" s="3">
        <v>10193092.103328459</v>
      </c>
      <c r="AH44" s="3">
        <v>10520218.481051758</v>
      </c>
      <c r="AI44" s="3">
        <v>10871639.270504532</v>
      </c>
      <c r="AJ44" s="3">
        <v>11248527.80720247</v>
      </c>
      <c r="AK44" s="3">
        <v>11718553.450466337</v>
      </c>
      <c r="AL44" s="3">
        <v>12203840.586807726</v>
      </c>
      <c r="AM44" s="3">
        <v>12437372.296798287</v>
      </c>
      <c r="AN44" s="3">
        <v>12172839.919873606</v>
      </c>
    </row>
    <row r="45" spans="2:40" ht="12.75">
      <c r="B45" s="2" t="s">
        <v>109</v>
      </c>
      <c r="C45" s="3">
        <v>5989808.437970633</v>
      </c>
      <c r="D45" s="3">
        <v>6570525.299193166</v>
      </c>
      <c r="E45" s="3">
        <v>6628943.829799603</v>
      </c>
      <c r="F45" s="3">
        <v>7147041.948813427</v>
      </c>
      <c r="G45" s="3">
        <v>8618970.055610012</v>
      </c>
      <c r="H45" s="3">
        <v>9812416.978215078</v>
      </c>
      <c r="I45" s="3">
        <v>10935417.729029017</v>
      </c>
      <c r="J45" s="3">
        <v>12476853.787895313</v>
      </c>
      <c r="K45" s="3">
        <v>13754248.182609921</v>
      </c>
      <c r="L45" s="3">
        <v>15948758.781361364</v>
      </c>
      <c r="M45" s="3">
        <v>16829947.861756645</v>
      </c>
      <c r="N45" s="3">
        <v>18355333.469648644</v>
      </c>
      <c r="O45" s="3">
        <v>19084059.150210593</v>
      </c>
      <c r="P45" s="3">
        <v>18915273.877115678</v>
      </c>
      <c r="Q45" s="3">
        <v>19737360.948457148</v>
      </c>
      <c r="R45" s="3">
        <v>20119126.35800635</v>
      </c>
      <c r="S45" s="3">
        <v>21423035.399418388</v>
      </c>
      <c r="T45" s="3">
        <v>23759629.30506549</v>
      </c>
      <c r="U45" s="3">
        <v>24037795.170449104</v>
      </c>
      <c r="V45" s="3">
        <v>24502770.228369586</v>
      </c>
      <c r="W45" s="3">
        <v>24674816.989315085</v>
      </c>
      <c r="X45" s="3">
        <v>24673554.738768984</v>
      </c>
      <c r="Y45" s="3">
        <v>24870789.305930387</v>
      </c>
      <c r="Z45" s="3">
        <v>25978531.537083447</v>
      </c>
      <c r="AA45" s="3">
        <v>26413792.41443064</v>
      </c>
      <c r="AB45" s="3">
        <v>27129390.774345487</v>
      </c>
      <c r="AC45" s="3">
        <v>27785383.55976726</v>
      </c>
      <c r="AD45" s="3">
        <v>28829029.739746477</v>
      </c>
      <c r="AE45" s="3">
        <v>29605264.000000007</v>
      </c>
      <c r="AF45" s="3">
        <v>30441735</v>
      </c>
      <c r="AG45" s="3">
        <v>31108359.763652466</v>
      </c>
      <c r="AH45" s="3">
        <v>31817408.10381973</v>
      </c>
      <c r="AI45" s="3">
        <v>32888217.452707753</v>
      </c>
      <c r="AJ45" s="3">
        <v>33904738.42260552</v>
      </c>
      <c r="AK45" s="3">
        <v>35356269.76695711</v>
      </c>
      <c r="AL45" s="3">
        <v>36883109.960491195</v>
      </c>
      <c r="AM45" s="3">
        <v>37583825.50470634</v>
      </c>
      <c r="AN45" s="3">
        <v>36414250.9220566</v>
      </c>
    </row>
    <row r="46" spans="2:40" ht="12.75">
      <c r="B46" s="2" t="s">
        <v>110</v>
      </c>
      <c r="C46" s="3">
        <v>15155871.422192339</v>
      </c>
      <c r="D46" s="3">
        <v>17208675.666828413</v>
      </c>
      <c r="E46" s="3">
        <v>17557586.915529378</v>
      </c>
      <c r="F46" s="3">
        <v>20124894.074168943</v>
      </c>
      <c r="G46" s="3">
        <v>24018056.86891677</v>
      </c>
      <c r="H46" s="3">
        <v>28243033.52085474</v>
      </c>
      <c r="I46" s="3">
        <v>31056607.943769768</v>
      </c>
      <c r="J46" s="3">
        <v>35975664.81586899</v>
      </c>
      <c r="K46" s="3">
        <v>39890045.10306624</v>
      </c>
      <c r="L46" s="3">
        <v>47494668.34712935</v>
      </c>
      <c r="M46" s="3">
        <v>52185919.254370704</v>
      </c>
      <c r="N46" s="3">
        <v>54726142.22906942</v>
      </c>
      <c r="O46" s="3">
        <v>55377569.21770443</v>
      </c>
      <c r="P46" s="3">
        <v>56114963.888176724</v>
      </c>
      <c r="Q46" s="3">
        <v>57447853.00430371</v>
      </c>
      <c r="R46" s="3">
        <v>59524063.075943716</v>
      </c>
      <c r="S46" s="3">
        <v>65288558.518777154</v>
      </c>
      <c r="T46" s="3">
        <v>72108170.26748192</v>
      </c>
      <c r="U46" s="3">
        <v>75453374.14565164</v>
      </c>
      <c r="V46" s="3">
        <v>77061955.89980511</v>
      </c>
      <c r="W46" s="3">
        <v>76940576.44397299</v>
      </c>
      <c r="X46" s="3">
        <v>76945664.24362844</v>
      </c>
      <c r="Y46" s="3">
        <v>78457559.58522953</v>
      </c>
      <c r="Z46" s="3">
        <v>80747330.98181781</v>
      </c>
      <c r="AA46" s="3">
        <v>82743009.51404402</v>
      </c>
      <c r="AB46" s="3">
        <v>86418729.67876384</v>
      </c>
      <c r="AC46" s="3">
        <v>91792586.22827046</v>
      </c>
      <c r="AD46" s="3">
        <v>95961009.78586489</v>
      </c>
      <c r="AE46" s="3">
        <v>100670434</v>
      </c>
      <c r="AF46" s="3">
        <v>104774136.99999997</v>
      </c>
      <c r="AG46" s="3">
        <v>107085066.53039023</v>
      </c>
      <c r="AH46" s="3">
        <v>109954930.28025587</v>
      </c>
      <c r="AI46" s="3">
        <v>113826637.10863334</v>
      </c>
      <c r="AJ46" s="3">
        <v>118361854.01703562</v>
      </c>
      <c r="AK46" s="3">
        <v>123492136.80202228</v>
      </c>
      <c r="AL46" s="3">
        <v>128287875.93970852</v>
      </c>
      <c r="AM46" s="3">
        <v>129964323.82971013</v>
      </c>
      <c r="AN46" s="3">
        <v>125546282.2645297</v>
      </c>
    </row>
    <row r="47" spans="2:40" ht="12.75">
      <c r="B47" s="2" t="s">
        <v>0</v>
      </c>
      <c r="C47" s="3">
        <v>1908511.2131023984</v>
      </c>
      <c r="D47" s="3">
        <v>2106146.9566781847</v>
      </c>
      <c r="E47" s="3">
        <v>2179506.5519566275</v>
      </c>
      <c r="F47" s="3">
        <v>2539365.9171877746</v>
      </c>
      <c r="G47" s="3">
        <v>3127100.9434330924</v>
      </c>
      <c r="H47" s="3">
        <v>3621813.386402612</v>
      </c>
      <c r="I47" s="3">
        <v>4066481.1637557694</v>
      </c>
      <c r="J47" s="3">
        <v>4722991.839929511</v>
      </c>
      <c r="K47" s="3">
        <v>5240477.894039161</v>
      </c>
      <c r="L47" s="3">
        <v>6171807.866266025</v>
      </c>
      <c r="M47" s="3">
        <v>6378460.2463650685</v>
      </c>
      <c r="N47" s="3">
        <v>6830282.347498928</v>
      </c>
      <c r="O47" s="3">
        <v>7146040.895693167</v>
      </c>
      <c r="P47" s="3">
        <v>7027340.682804593</v>
      </c>
      <c r="Q47" s="3">
        <v>7523171.081338862</v>
      </c>
      <c r="R47" s="3">
        <v>7950739.062043136</v>
      </c>
      <c r="S47" s="3">
        <v>8757966.359094815</v>
      </c>
      <c r="T47" s="3">
        <v>9866879.42545442</v>
      </c>
      <c r="U47" s="3">
        <v>10549194.496672522</v>
      </c>
      <c r="V47" s="3">
        <v>10713303.069957022</v>
      </c>
      <c r="W47" s="3">
        <v>10746835.552719425</v>
      </c>
      <c r="X47" s="3">
        <v>10521210.36160627</v>
      </c>
      <c r="Y47" s="3">
        <v>10750461.588418195</v>
      </c>
      <c r="Z47" s="3">
        <v>10908452.7511198</v>
      </c>
      <c r="AA47" s="3">
        <v>11256949.901007133</v>
      </c>
      <c r="AB47" s="3">
        <v>11939936.994296594</v>
      </c>
      <c r="AC47" s="3">
        <v>12528016.02643469</v>
      </c>
      <c r="AD47" s="3">
        <v>13004551.853014005</v>
      </c>
      <c r="AE47" s="3">
        <v>13762032</v>
      </c>
      <c r="AF47" s="3">
        <v>14369185.999999998</v>
      </c>
      <c r="AG47" s="3">
        <v>14901892.931199294</v>
      </c>
      <c r="AH47" s="3">
        <v>15451490.492836965</v>
      </c>
      <c r="AI47" s="3">
        <v>15915581.600267055</v>
      </c>
      <c r="AJ47" s="3">
        <v>16549384.676560502</v>
      </c>
      <c r="AK47" s="3">
        <v>17256585.311012927</v>
      </c>
      <c r="AL47" s="3">
        <v>17978519.014612593</v>
      </c>
      <c r="AM47" s="3">
        <v>18198788.008690692</v>
      </c>
      <c r="AN47" s="3">
        <v>17552438.787394956</v>
      </c>
    </row>
    <row r="48" spans="2:40" ht="12.75">
      <c r="B48" s="2" t="s">
        <v>1</v>
      </c>
      <c r="C48" s="3">
        <v>1486005.5706709449</v>
      </c>
      <c r="D48" s="3">
        <v>1652279.9199795413</v>
      </c>
      <c r="E48" s="3">
        <v>1696675.4603075632</v>
      </c>
      <c r="F48" s="3">
        <v>1907752.2827010532</v>
      </c>
      <c r="G48" s="3">
        <v>2369954.148804618</v>
      </c>
      <c r="H48" s="3">
        <v>2714757.509381113</v>
      </c>
      <c r="I48" s="3">
        <v>3065430.13545811</v>
      </c>
      <c r="J48" s="3">
        <v>3488165.095699739</v>
      </c>
      <c r="K48" s="3">
        <v>3894997.0095007694</v>
      </c>
      <c r="L48" s="3">
        <v>4425961.308219164</v>
      </c>
      <c r="M48" s="3">
        <v>4887034.882806216</v>
      </c>
      <c r="N48" s="3">
        <v>5220035.636903322</v>
      </c>
      <c r="O48" s="3">
        <v>5313714.076931674</v>
      </c>
      <c r="P48" s="3">
        <v>5249634.998066081</v>
      </c>
      <c r="Q48" s="3">
        <v>5657627.5246163085</v>
      </c>
      <c r="R48" s="3">
        <v>6077078.208746472</v>
      </c>
      <c r="S48" s="3">
        <v>6559157.140835982</v>
      </c>
      <c r="T48" s="3">
        <v>7337743.338056051</v>
      </c>
      <c r="U48" s="3">
        <v>7432382.765685435</v>
      </c>
      <c r="V48" s="3">
        <v>7672406.077198319</v>
      </c>
      <c r="W48" s="3">
        <v>7737055.105975743</v>
      </c>
      <c r="X48" s="3">
        <v>7654408.538256009</v>
      </c>
      <c r="Y48" s="3">
        <v>7866016.602108861</v>
      </c>
      <c r="Z48" s="3">
        <v>8144387.101047715</v>
      </c>
      <c r="AA48" s="3">
        <v>8372569.565333195</v>
      </c>
      <c r="AB48" s="3">
        <v>8732763.23698402</v>
      </c>
      <c r="AC48" s="3">
        <v>9068635.541430112</v>
      </c>
      <c r="AD48" s="3">
        <v>9365584.454059664</v>
      </c>
      <c r="AE48" s="3">
        <v>9896992</v>
      </c>
      <c r="AF48" s="3">
        <v>10162258</v>
      </c>
      <c r="AG48" s="3">
        <v>10440022.828520805</v>
      </c>
      <c r="AH48" s="3">
        <v>10721361.999797892</v>
      </c>
      <c r="AI48" s="3">
        <v>11087437.164692078</v>
      </c>
      <c r="AJ48" s="3">
        <v>11418399.494619997</v>
      </c>
      <c r="AK48" s="3">
        <v>11883877.950468192</v>
      </c>
      <c r="AL48" s="3">
        <v>12366852.732421195</v>
      </c>
      <c r="AM48" s="3">
        <v>12623185.999769721</v>
      </c>
      <c r="AN48" s="3">
        <v>12284931.570839899</v>
      </c>
    </row>
    <row r="49" spans="2:40" ht="12.75">
      <c r="B49" s="2" t="s">
        <v>2</v>
      </c>
      <c r="C49" s="3">
        <v>6767467.84385645</v>
      </c>
      <c r="D49" s="3">
        <v>7381849.024888736</v>
      </c>
      <c r="E49" s="3">
        <v>7611409.201620432</v>
      </c>
      <c r="F49" s="3">
        <v>8697169.583719768</v>
      </c>
      <c r="G49" s="3">
        <v>10861512.049785353</v>
      </c>
      <c r="H49" s="3">
        <v>12962571.462253228</v>
      </c>
      <c r="I49" s="3">
        <v>14562745.612913243</v>
      </c>
      <c r="J49" s="3">
        <v>16969667.965556167</v>
      </c>
      <c r="K49" s="3">
        <v>18507947.55866531</v>
      </c>
      <c r="L49" s="3">
        <v>21141046.718217038</v>
      </c>
      <c r="M49" s="3">
        <v>23743334.648784783</v>
      </c>
      <c r="N49" s="3">
        <v>24321801.932856284</v>
      </c>
      <c r="O49" s="3">
        <v>23545366.52331367</v>
      </c>
      <c r="P49" s="3">
        <v>22298983.823729835</v>
      </c>
      <c r="Q49" s="3">
        <v>22867816.975208204</v>
      </c>
      <c r="R49" s="3">
        <v>23757439.321162462</v>
      </c>
      <c r="S49" s="3">
        <v>25375096.139553137</v>
      </c>
      <c r="T49" s="3">
        <v>27564522.710372783</v>
      </c>
      <c r="U49" s="3">
        <v>28462340.50120668</v>
      </c>
      <c r="V49" s="3">
        <v>28919437.627687316</v>
      </c>
      <c r="W49" s="3">
        <v>28641722.129842088</v>
      </c>
      <c r="X49" s="3">
        <v>28528919.433090378</v>
      </c>
      <c r="Y49" s="3">
        <v>28996310.211121257</v>
      </c>
      <c r="Z49" s="3">
        <v>29653862.982174307</v>
      </c>
      <c r="AA49" s="3">
        <v>29982766.998338286</v>
      </c>
      <c r="AB49" s="3">
        <v>31256897.750823446</v>
      </c>
      <c r="AC49" s="3">
        <v>32923840.627212677</v>
      </c>
      <c r="AD49" s="3">
        <v>34531112.61375317</v>
      </c>
      <c r="AE49" s="3">
        <v>35973633</v>
      </c>
      <c r="AF49" s="3">
        <v>37192001.00000001</v>
      </c>
      <c r="AG49" s="3">
        <v>37829412.9501519</v>
      </c>
      <c r="AH49" s="3">
        <v>38642797.8837686</v>
      </c>
      <c r="AI49" s="3">
        <v>39783506.925326034</v>
      </c>
      <c r="AJ49" s="3">
        <v>41198456.62457317</v>
      </c>
      <c r="AK49" s="3">
        <v>42857303.81954343</v>
      </c>
      <c r="AL49" s="3">
        <v>44512446.819598936</v>
      </c>
      <c r="AM49" s="3">
        <v>45491717.23405766</v>
      </c>
      <c r="AN49" s="3">
        <v>43821323.6620634</v>
      </c>
    </row>
    <row r="50" spans="2:40" ht="12.75">
      <c r="B50" s="2" t="s">
        <v>3</v>
      </c>
      <c r="C50" s="3">
        <v>803335.7670869759</v>
      </c>
      <c r="D50" s="3">
        <v>890076.2624939866</v>
      </c>
      <c r="E50" s="3">
        <v>906195.8750692022</v>
      </c>
      <c r="F50" s="3">
        <v>994276.0082896526</v>
      </c>
      <c r="G50" s="3">
        <v>1196158.5686277775</v>
      </c>
      <c r="H50" s="3">
        <v>1363487.0564925994</v>
      </c>
      <c r="I50" s="3">
        <v>1483744.4380296886</v>
      </c>
      <c r="J50" s="3">
        <v>1659631.2021641314</v>
      </c>
      <c r="K50" s="3">
        <v>1798765.148204438</v>
      </c>
      <c r="L50" s="3">
        <v>2019121.0145110083</v>
      </c>
      <c r="M50" s="3">
        <v>2115580.0204458856</v>
      </c>
      <c r="N50" s="3">
        <v>2287575.3900033776</v>
      </c>
      <c r="O50" s="3">
        <v>2430088.8305892213</v>
      </c>
      <c r="P50" s="3">
        <v>2462774.2649243847</v>
      </c>
      <c r="Q50" s="3">
        <v>2653056.4027382303</v>
      </c>
      <c r="R50" s="3">
        <v>2763768.3001290066</v>
      </c>
      <c r="S50" s="3">
        <v>2939645.9451685413</v>
      </c>
      <c r="T50" s="3">
        <v>3269293.5285092806</v>
      </c>
      <c r="U50" s="3">
        <v>3400380.6131664817</v>
      </c>
      <c r="V50" s="3">
        <v>3525357.8333955877</v>
      </c>
      <c r="W50" s="3">
        <v>3586494.1828860175</v>
      </c>
      <c r="X50" s="3">
        <v>3551647.24088903</v>
      </c>
      <c r="Y50" s="3">
        <v>3623792.288337247</v>
      </c>
      <c r="Z50" s="3">
        <v>3643515.5448872955</v>
      </c>
      <c r="AA50" s="3">
        <v>3748377.0607450004</v>
      </c>
      <c r="AB50" s="3">
        <v>3880899.7309959484</v>
      </c>
      <c r="AC50" s="3">
        <v>3979042.199937973</v>
      </c>
      <c r="AD50" s="3">
        <v>4101329.0142271193</v>
      </c>
      <c r="AE50" s="3">
        <v>4345435</v>
      </c>
      <c r="AF50" s="3">
        <v>4444144</v>
      </c>
      <c r="AG50" s="3">
        <v>4527255.189961137</v>
      </c>
      <c r="AH50" s="3">
        <v>4681473.77882824</v>
      </c>
      <c r="AI50" s="3">
        <v>4830199.95228037</v>
      </c>
      <c r="AJ50" s="3">
        <v>4985095.35112336</v>
      </c>
      <c r="AK50" s="3">
        <v>5193403.627791949</v>
      </c>
      <c r="AL50" s="3">
        <v>5401869.485868062</v>
      </c>
      <c r="AM50" s="3">
        <v>5485439.961579556</v>
      </c>
      <c r="AN50" s="3">
        <v>5277710.14685942</v>
      </c>
    </row>
    <row r="51" spans="2:40" ht="12.75">
      <c r="B51" s="2" t="s">
        <v>4</v>
      </c>
      <c r="C51" s="3">
        <v>421577.5165051886</v>
      </c>
      <c r="D51" s="3">
        <v>442978.03811744484</v>
      </c>
      <c r="E51" s="3">
        <v>419379.38863265293</v>
      </c>
      <c r="F51" s="3">
        <v>460192.0833894944</v>
      </c>
      <c r="G51" s="3">
        <v>498276.69927838276</v>
      </c>
      <c r="H51" s="3">
        <v>549989.7166792033</v>
      </c>
      <c r="I51" s="3">
        <v>592336.5988504858</v>
      </c>
      <c r="J51" s="3">
        <v>657593.1039046241</v>
      </c>
      <c r="K51" s="3">
        <v>689338.919841075</v>
      </c>
      <c r="L51" s="3">
        <v>809473.2644278132</v>
      </c>
      <c r="M51" s="3">
        <v>826109.2597703901</v>
      </c>
      <c r="N51" s="3">
        <v>862679.3054828182</v>
      </c>
      <c r="O51" s="3">
        <v>885903.7896339529</v>
      </c>
      <c r="P51" s="3">
        <v>913021.4707168965</v>
      </c>
      <c r="Q51" s="3">
        <v>985196.44959601</v>
      </c>
      <c r="R51" s="3">
        <v>999978.8281367229</v>
      </c>
      <c r="S51" s="3">
        <v>1055810.8922782897</v>
      </c>
      <c r="T51" s="3">
        <v>1144933.7496901483</v>
      </c>
      <c r="U51" s="3">
        <v>1164540.5243528495</v>
      </c>
      <c r="V51" s="3">
        <v>1202284.387222181</v>
      </c>
      <c r="W51" s="3">
        <v>1164893.5155640247</v>
      </c>
      <c r="X51" s="3">
        <v>1193657.0562137933</v>
      </c>
      <c r="Y51" s="3">
        <v>1205882.1436292785</v>
      </c>
      <c r="Z51" s="3">
        <v>1338629.3022766982</v>
      </c>
      <c r="AA51" s="3">
        <v>1360436.6489871417</v>
      </c>
      <c r="AB51" s="3">
        <v>1435075.0213641478</v>
      </c>
      <c r="AC51" s="3">
        <v>1503460.1788739907</v>
      </c>
      <c r="AD51" s="3">
        <v>1561159.628496924</v>
      </c>
      <c r="AE51" s="3">
        <v>1641306</v>
      </c>
      <c r="AF51" s="3">
        <v>1688090</v>
      </c>
      <c r="AG51" s="3">
        <v>1726462.3735289269</v>
      </c>
      <c r="AH51" s="3">
        <v>1801347.202287218</v>
      </c>
      <c r="AI51" s="3">
        <v>1856783.4848126536</v>
      </c>
      <c r="AJ51" s="3">
        <v>1916049.5320717155</v>
      </c>
      <c r="AK51" s="3">
        <v>1979170.8162890964</v>
      </c>
      <c r="AL51" s="3">
        <v>2058796.2195343403</v>
      </c>
      <c r="AM51" s="3">
        <v>2093706.7540519277</v>
      </c>
      <c r="AN51" s="3">
        <v>2057705.7060078722</v>
      </c>
    </row>
    <row r="52" spans="2:40" ht="12.75">
      <c r="B52" s="2" t="s">
        <v>5</v>
      </c>
      <c r="C52" s="17">
        <v>99994884.0025597</v>
      </c>
      <c r="D52" s="17">
        <v>111190989.73652764</v>
      </c>
      <c r="E52" s="17">
        <v>114094368.0508664</v>
      </c>
      <c r="F52" s="17">
        <v>127825053.27231078</v>
      </c>
      <c r="G52" s="17">
        <v>153363427.53439718</v>
      </c>
      <c r="H52" s="17">
        <v>175941835.96713874</v>
      </c>
      <c r="I52" s="17">
        <v>195958750.17341515</v>
      </c>
      <c r="J52" s="17">
        <v>225533606.19534686</v>
      </c>
      <c r="K52" s="17">
        <v>247885765.60825318</v>
      </c>
      <c r="L52" s="17">
        <v>287455228.28421766</v>
      </c>
      <c r="M52" s="17">
        <v>306912004.66523695</v>
      </c>
      <c r="N52" s="17">
        <v>327754347.00728965</v>
      </c>
      <c r="O52" s="17">
        <v>334754835.7952845</v>
      </c>
      <c r="P52" s="17">
        <v>333969529.1888688</v>
      </c>
      <c r="Q52" s="17">
        <v>346569241.07309216</v>
      </c>
      <c r="R52" s="17">
        <v>357516009.6947771</v>
      </c>
      <c r="S52" s="17">
        <v>388638241.88940066</v>
      </c>
      <c r="T52" s="17">
        <v>430229252.73024523</v>
      </c>
      <c r="U52" s="17">
        <v>446048116.5546666</v>
      </c>
      <c r="V52" s="17">
        <v>455655659.7155255</v>
      </c>
      <c r="W52" s="17">
        <v>456338487.91163063</v>
      </c>
      <c r="X52" s="17">
        <v>454083709.7502276</v>
      </c>
      <c r="Y52" s="17">
        <v>462557564.09201396</v>
      </c>
      <c r="Z52" s="17">
        <v>475580205.69081765</v>
      </c>
      <c r="AA52" s="17">
        <v>486540175.16870606</v>
      </c>
      <c r="AB52" s="17">
        <v>505210521.9121784</v>
      </c>
      <c r="AC52" s="17">
        <v>525002292.51232326</v>
      </c>
      <c r="AD52" s="17">
        <v>545907346.6333495</v>
      </c>
      <c r="AE52" s="17">
        <v>570072936</v>
      </c>
      <c r="AF52" s="17">
        <v>591126425</v>
      </c>
      <c r="AG52" s="17">
        <v>606217123.6268259</v>
      </c>
      <c r="AH52" s="17">
        <v>622910853.3162549</v>
      </c>
      <c r="AI52" s="17">
        <v>642486742.081808</v>
      </c>
      <c r="AJ52" s="17">
        <v>663891527.383124</v>
      </c>
      <c r="AK52" s="17">
        <v>690776655.7428886</v>
      </c>
      <c r="AL52" s="17">
        <v>717554518.3479826</v>
      </c>
      <c r="AM52" s="17">
        <v>725272132.6324178</v>
      </c>
      <c r="AN52" s="17">
        <v>697755082.6877905</v>
      </c>
    </row>
    <row r="53" ht="12.75">
      <c r="B53" t="s">
        <v>18</v>
      </c>
    </row>
    <row r="57" ht="12.75">
      <c r="B57" s="2" t="s">
        <v>27</v>
      </c>
    </row>
    <row r="58" ht="12.75">
      <c r="B58" s="8" t="s">
        <v>28</v>
      </c>
    </row>
    <row r="60" spans="3:40" ht="12.75">
      <c r="C60" s="1">
        <v>1955</v>
      </c>
      <c r="D60" s="1">
        <v>1957</v>
      </c>
      <c r="E60" s="1">
        <v>1959</v>
      </c>
      <c r="F60" s="1">
        <v>1961</v>
      </c>
      <c r="G60" s="1">
        <v>1963</v>
      </c>
      <c r="H60" s="1">
        <v>1965</v>
      </c>
      <c r="I60" s="1">
        <v>1967</v>
      </c>
      <c r="J60" s="1">
        <v>1969</v>
      </c>
      <c r="K60" s="1">
        <v>1971</v>
      </c>
      <c r="L60" s="1">
        <v>1973</v>
      </c>
      <c r="M60" s="1">
        <v>1975</v>
      </c>
      <c r="N60" s="1">
        <v>1977</v>
      </c>
      <c r="O60" s="1">
        <v>1979</v>
      </c>
      <c r="P60" s="1">
        <v>1981</v>
      </c>
      <c r="Q60" s="1">
        <v>1983</v>
      </c>
      <c r="R60" s="1">
        <v>1985</v>
      </c>
      <c r="S60" s="1">
        <v>1987</v>
      </c>
      <c r="T60" s="1">
        <v>1989</v>
      </c>
      <c r="U60" s="1">
        <v>1990</v>
      </c>
      <c r="V60" s="1">
        <v>1991</v>
      </c>
      <c r="W60" s="1">
        <v>1992</v>
      </c>
      <c r="X60" s="1">
        <v>1993</v>
      </c>
      <c r="Y60" s="1">
        <v>1994</v>
      </c>
      <c r="Z60" s="1">
        <v>1995</v>
      </c>
      <c r="AA60" s="1">
        <v>1996</v>
      </c>
      <c r="AB60" s="1">
        <v>1997</v>
      </c>
      <c r="AC60" s="1">
        <v>1998</v>
      </c>
      <c r="AD60" s="1">
        <v>1999</v>
      </c>
      <c r="AE60" s="1">
        <v>2000</v>
      </c>
      <c r="AF60" s="1">
        <v>2001</v>
      </c>
      <c r="AG60" s="1">
        <v>2002</v>
      </c>
      <c r="AH60" s="1">
        <v>2003</v>
      </c>
      <c r="AI60" s="1">
        <v>2004</v>
      </c>
      <c r="AJ60" s="1">
        <v>2005</v>
      </c>
      <c r="AK60" s="1">
        <v>2006</v>
      </c>
      <c r="AL60" s="1">
        <v>2007</v>
      </c>
      <c r="AM60" s="1">
        <v>2008</v>
      </c>
      <c r="AN60" s="1">
        <v>2009</v>
      </c>
    </row>
    <row r="61" spans="2:40" ht="12.75">
      <c r="B61" t="s">
        <v>98</v>
      </c>
      <c r="C61" s="9">
        <f aca="true" t="shared" si="0" ref="C61:C77">C8/C34</f>
        <v>0.024244888780002912</v>
      </c>
      <c r="D61" s="9">
        <f aca="true" t="shared" si="1" ref="D61:AL61">D8/D34</f>
        <v>0.029349225235419597</v>
      </c>
      <c r="E61" s="9">
        <f t="shared" si="1"/>
        <v>0.03415936660759465</v>
      </c>
      <c r="F61" s="9">
        <f t="shared" si="1"/>
        <v>0.03536264636362069</v>
      </c>
      <c r="G61" s="9">
        <f t="shared" si="1"/>
        <v>0.040500245563517556</v>
      </c>
      <c r="H61" s="9">
        <f t="shared" si="1"/>
        <v>0.04663990050902764</v>
      </c>
      <c r="I61" s="9">
        <f t="shared" si="1"/>
        <v>0.05533446330004152</v>
      </c>
      <c r="J61" s="9">
        <f t="shared" si="1"/>
        <v>0.06215222053451246</v>
      </c>
      <c r="K61" s="9">
        <f t="shared" si="1"/>
        <v>0.07166493828053762</v>
      </c>
      <c r="L61" s="9">
        <f t="shared" si="1"/>
        <v>0.08722739768382085</v>
      </c>
      <c r="M61" s="9">
        <f t="shared" si="1"/>
        <v>0.12033881311648467</v>
      </c>
      <c r="N61" s="9">
        <f t="shared" si="1"/>
        <v>0.17280397160024616</v>
      </c>
      <c r="O61" s="9">
        <f t="shared" si="1"/>
        <v>0.24537959759751093</v>
      </c>
      <c r="P61" s="9">
        <f t="shared" si="1"/>
        <v>0.31581585949061575</v>
      </c>
      <c r="Q61" s="9">
        <f t="shared" si="1"/>
        <v>0.3995652173837523</v>
      </c>
      <c r="R61" s="9">
        <f t="shared" si="1"/>
        <v>0.47976105422099763</v>
      </c>
      <c r="S61" s="9">
        <f t="shared" si="1"/>
        <v>0.5544986708689971</v>
      </c>
      <c r="T61" s="9">
        <f t="shared" si="1"/>
        <v>0.6300824327714598</v>
      </c>
      <c r="U61" s="9">
        <f t="shared" si="1"/>
        <v>0.6817730901991406</v>
      </c>
      <c r="V61" s="9">
        <f t="shared" si="1"/>
        <v>0.7337210031365745</v>
      </c>
      <c r="W61" s="9">
        <f t="shared" si="1"/>
        <v>0.7806170661740065</v>
      </c>
      <c r="X61" s="9">
        <f t="shared" si="1"/>
        <v>0.8227589114577544</v>
      </c>
      <c r="Y61" s="9">
        <f t="shared" si="1"/>
        <v>0.8545373512281724</v>
      </c>
      <c r="Z61" s="9">
        <f t="shared" si="1"/>
        <v>0.8938970228661494</v>
      </c>
      <c r="AA61" s="9">
        <f t="shared" si="1"/>
        <v>0.92262792408105</v>
      </c>
      <c r="AB61" s="9">
        <f t="shared" si="1"/>
        <v>0.9337739051825645</v>
      </c>
      <c r="AC61" s="9">
        <f t="shared" si="1"/>
        <v>0.9516074904324078</v>
      </c>
      <c r="AD61" s="9">
        <f t="shared" si="1"/>
        <v>0.9704237234285608</v>
      </c>
      <c r="AE61" s="9">
        <f t="shared" si="1"/>
        <v>1</v>
      </c>
      <c r="AF61" s="9">
        <f t="shared" si="1"/>
        <v>1.0463237974232555</v>
      </c>
      <c r="AG61" s="9">
        <f t="shared" si="1"/>
        <v>1.092128072890897</v>
      </c>
      <c r="AH61" s="9">
        <f t="shared" si="1"/>
        <v>1.14163902095673</v>
      </c>
      <c r="AI61" s="9">
        <f t="shared" si="1"/>
        <v>1.1917426125276749</v>
      </c>
      <c r="AJ61" s="9">
        <f t="shared" si="1"/>
        <v>1.2483213973242326</v>
      </c>
      <c r="AK61" s="9">
        <f t="shared" si="1"/>
        <v>1.289666527400377</v>
      </c>
      <c r="AL61" s="9">
        <f t="shared" si="1"/>
        <v>1.3323073802189596</v>
      </c>
      <c r="AM61" s="9">
        <f aca="true" t="shared" si="2" ref="AM61:AN79">AM8/AM34</f>
        <v>1.3865354177526075</v>
      </c>
      <c r="AN61" s="9">
        <f t="shared" si="2"/>
        <v>1.4045072962020022</v>
      </c>
    </row>
    <row r="62" spans="2:40" ht="12.75">
      <c r="B62" t="s">
        <v>99</v>
      </c>
      <c r="C62" s="9">
        <f t="shared" si="0"/>
        <v>0.025965800707045534</v>
      </c>
      <c r="D62" s="9">
        <f aca="true" t="shared" si="3" ref="D62:R62">D9/D35</f>
        <v>0.03141949793851353</v>
      </c>
      <c r="E62" s="9">
        <f t="shared" si="3"/>
        <v>0.03655982957611173</v>
      </c>
      <c r="F62" s="9">
        <f t="shared" si="3"/>
        <v>0.03811810030914849</v>
      </c>
      <c r="G62" s="9">
        <f t="shared" si="3"/>
        <v>0.043371279397380155</v>
      </c>
      <c r="H62" s="9">
        <f t="shared" si="3"/>
        <v>0.04970897169227078</v>
      </c>
      <c r="I62" s="9">
        <f t="shared" si="3"/>
        <v>0.05735379473339465</v>
      </c>
      <c r="J62" s="9">
        <f t="shared" si="3"/>
        <v>0.06490879574628873</v>
      </c>
      <c r="K62" s="9">
        <f t="shared" si="3"/>
        <v>0.07394119602731972</v>
      </c>
      <c r="L62" s="9">
        <f t="shared" si="3"/>
        <v>0.09034854545762505</v>
      </c>
      <c r="M62" s="9">
        <f t="shared" si="3"/>
        <v>0.12407905191498418</v>
      </c>
      <c r="N62" s="9">
        <f t="shared" si="3"/>
        <v>0.17783304540085443</v>
      </c>
      <c r="O62" s="9">
        <f t="shared" si="3"/>
        <v>0.24748018856064496</v>
      </c>
      <c r="P62" s="9">
        <f t="shared" si="3"/>
        <v>0.32110509722799946</v>
      </c>
      <c r="Q62" s="9">
        <f t="shared" si="3"/>
        <v>0.40694078136487305</v>
      </c>
      <c r="R62" s="9">
        <f t="shared" si="3"/>
        <v>0.48829552779698426</v>
      </c>
      <c r="S62" s="9">
        <f aca="true" t="shared" si="4" ref="S62:AL62">S9/S35</f>
        <v>0.566191595544385</v>
      </c>
      <c r="T62" s="9">
        <f t="shared" si="4"/>
        <v>0.6388516917015334</v>
      </c>
      <c r="U62" s="9">
        <f t="shared" si="4"/>
        <v>0.6858591018001612</v>
      </c>
      <c r="V62" s="9">
        <f t="shared" si="4"/>
        <v>0.7372704141740921</v>
      </c>
      <c r="W62" s="9">
        <f t="shared" si="4"/>
        <v>0.7823955774380119</v>
      </c>
      <c r="X62" s="9">
        <f t="shared" si="4"/>
        <v>0.8189708090594278</v>
      </c>
      <c r="Y62" s="9">
        <f t="shared" si="4"/>
        <v>0.8473179703655782</v>
      </c>
      <c r="Z62" s="9">
        <f t="shared" si="4"/>
        <v>0.8921139364171702</v>
      </c>
      <c r="AA62" s="9">
        <f t="shared" si="4"/>
        <v>0.9180078677749965</v>
      </c>
      <c r="AB62" s="9">
        <f t="shared" si="4"/>
        <v>0.9390296363579165</v>
      </c>
      <c r="AC62" s="9">
        <f t="shared" si="4"/>
        <v>0.9583723675121518</v>
      </c>
      <c r="AD62" s="9">
        <f t="shared" si="4"/>
        <v>0.9733575839776464</v>
      </c>
      <c r="AE62" s="9">
        <f t="shared" si="4"/>
        <v>1</v>
      </c>
      <c r="AF62" s="9">
        <f t="shared" si="4"/>
        <v>1.045096738389398</v>
      </c>
      <c r="AG62" s="9">
        <f t="shared" si="4"/>
        <v>1.0906859923032273</v>
      </c>
      <c r="AH62" s="9">
        <f t="shared" si="4"/>
        <v>1.1307660592456885</v>
      </c>
      <c r="AI62" s="9">
        <f t="shared" si="4"/>
        <v>1.1712684792436154</v>
      </c>
      <c r="AJ62" s="9">
        <f t="shared" si="4"/>
        <v>1.2168134342777848</v>
      </c>
      <c r="AK62" s="9">
        <f t="shared" si="4"/>
        <v>1.2591783498798261</v>
      </c>
      <c r="AL62" s="9">
        <f t="shared" si="4"/>
        <v>1.3133950416725582</v>
      </c>
      <c r="AM62" s="9">
        <f t="shared" si="2"/>
        <v>1.3741253644796618</v>
      </c>
      <c r="AN62" s="9">
        <f t="shared" si="2"/>
        <v>1.39206239297556</v>
      </c>
    </row>
    <row r="63" spans="2:40" ht="12.75">
      <c r="B63" t="s">
        <v>100</v>
      </c>
      <c r="C63" s="9">
        <f t="shared" si="0"/>
        <v>0.026308241611915438</v>
      </c>
      <c r="D63" s="9">
        <f aca="true" t="shared" si="5" ref="D63:R63">D10/D36</f>
        <v>0.0323037691960335</v>
      </c>
      <c r="E63" s="9">
        <f t="shared" si="5"/>
        <v>0.036894384680083485</v>
      </c>
      <c r="F63" s="9">
        <f t="shared" si="5"/>
        <v>0.03789363756102258</v>
      </c>
      <c r="G63" s="9">
        <f t="shared" si="5"/>
        <v>0.04242982827236434</v>
      </c>
      <c r="H63" s="9">
        <f t="shared" si="5"/>
        <v>0.0485484073363194</v>
      </c>
      <c r="I63" s="9">
        <f t="shared" si="5"/>
        <v>0.05665057285462602</v>
      </c>
      <c r="J63" s="9">
        <f t="shared" si="5"/>
        <v>0.06377998450831365</v>
      </c>
      <c r="K63" s="9">
        <f t="shared" si="5"/>
        <v>0.07361109407282301</v>
      </c>
      <c r="L63" s="9">
        <f t="shared" si="5"/>
        <v>0.0878482204297551</v>
      </c>
      <c r="M63" s="9">
        <f t="shared" si="5"/>
        <v>0.12058880989172728</v>
      </c>
      <c r="N63" s="9">
        <f t="shared" si="5"/>
        <v>0.17344238767057468</v>
      </c>
      <c r="O63" s="9">
        <f t="shared" si="5"/>
        <v>0.23384508241077853</v>
      </c>
      <c r="P63" s="9">
        <f t="shared" si="5"/>
        <v>0.29960581964507</v>
      </c>
      <c r="Q63" s="9">
        <f t="shared" si="5"/>
        <v>0.39375446486294996</v>
      </c>
      <c r="R63" s="9">
        <f t="shared" si="5"/>
        <v>0.4738637898077615</v>
      </c>
      <c r="S63" s="9">
        <f aca="true" t="shared" si="6" ref="S63:AL63">S10/S36</f>
        <v>0.5637697610530531</v>
      </c>
      <c r="T63" s="9">
        <f t="shared" si="6"/>
        <v>0.6362705046895725</v>
      </c>
      <c r="U63" s="9">
        <f t="shared" si="6"/>
        <v>0.6784652717350739</v>
      </c>
      <c r="V63" s="9">
        <f t="shared" si="6"/>
        <v>0.7277745906391668</v>
      </c>
      <c r="W63" s="9">
        <f t="shared" si="6"/>
        <v>0.7727593664218277</v>
      </c>
      <c r="X63" s="9">
        <f t="shared" si="6"/>
        <v>0.8126242367269961</v>
      </c>
      <c r="Y63" s="9">
        <f t="shared" si="6"/>
        <v>0.8386393874919411</v>
      </c>
      <c r="Z63" s="9">
        <f t="shared" si="6"/>
        <v>0.8836761615092504</v>
      </c>
      <c r="AA63" s="9">
        <f t="shared" si="6"/>
        <v>0.9104442252197246</v>
      </c>
      <c r="AB63" s="9">
        <f t="shared" si="6"/>
        <v>0.9219562689957046</v>
      </c>
      <c r="AC63" s="9">
        <f t="shared" si="6"/>
        <v>0.9464498876506527</v>
      </c>
      <c r="AD63" s="9">
        <f t="shared" si="6"/>
        <v>0.9633927219321798</v>
      </c>
      <c r="AE63" s="9">
        <f t="shared" si="6"/>
        <v>1</v>
      </c>
      <c r="AF63" s="9">
        <f t="shared" si="6"/>
        <v>1.0434946182750138</v>
      </c>
      <c r="AG63" s="9">
        <f t="shared" si="6"/>
        <v>1.0848879570876209</v>
      </c>
      <c r="AH63" s="9">
        <f t="shared" si="6"/>
        <v>1.1221979931607942</v>
      </c>
      <c r="AI63" s="9">
        <f t="shared" si="6"/>
        <v>1.170023026891224</v>
      </c>
      <c r="AJ63" s="9">
        <f t="shared" si="6"/>
        <v>1.2303111120931838</v>
      </c>
      <c r="AK63" s="9">
        <f t="shared" si="6"/>
        <v>1.280493176398175</v>
      </c>
      <c r="AL63" s="9">
        <f t="shared" si="6"/>
        <v>1.3327819477560607</v>
      </c>
      <c r="AM63" s="9">
        <f t="shared" si="2"/>
        <v>1.3937492322106504</v>
      </c>
      <c r="AN63" s="9">
        <f t="shared" si="2"/>
        <v>1.4083743537147626</v>
      </c>
    </row>
    <row r="64" spans="2:40" ht="12.75">
      <c r="B64" t="s">
        <v>101</v>
      </c>
      <c r="C64" s="9">
        <f t="shared" si="0"/>
        <v>0.019976655902742026</v>
      </c>
      <c r="D64" s="9">
        <f aca="true" t="shared" si="7" ref="D64:R64">D11/D37</f>
        <v>0.023526029596543978</v>
      </c>
      <c r="E64" s="9">
        <f t="shared" si="7"/>
        <v>0.027710495843705624</v>
      </c>
      <c r="F64" s="9">
        <f t="shared" si="7"/>
        <v>0.028353439375321504</v>
      </c>
      <c r="G64" s="9">
        <f t="shared" si="7"/>
        <v>0.03267297928950524</v>
      </c>
      <c r="H64" s="9">
        <f t="shared" si="7"/>
        <v>0.037867430594732715</v>
      </c>
      <c r="I64" s="9">
        <f t="shared" si="7"/>
        <v>0.04439339494429585</v>
      </c>
      <c r="J64" s="9">
        <f t="shared" si="7"/>
        <v>0.04970224545482419</v>
      </c>
      <c r="K64" s="9">
        <f t="shared" si="7"/>
        <v>0.05746632863344573</v>
      </c>
      <c r="L64" s="9">
        <f t="shared" si="7"/>
        <v>0.0696261317704804</v>
      </c>
      <c r="M64" s="9">
        <f t="shared" si="7"/>
        <v>0.09636062378876853</v>
      </c>
      <c r="N64" s="9">
        <f t="shared" si="7"/>
        <v>0.13931360719724525</v>
      </c>
      <c r="O64" s="9">
        <f t="shared" si="7"/>
        <v>0.20098710637906728</v>
      </c>
      <c r="P64" s="9">
        <f t="shared" si="7"/>
        <v>0.252543415681838</v>
      </c>
      <c r="Q64" s="9">
        <f t="shared" si="7"/>
        <v>0.32966496447442817</v>
      </c>
      <c r="R64" s="9">
        <f t="shared" si="7"/>
        <v>0.4028972885799224</v>
      </c>
      <c r="S64" s="9">
        <f aca="true" t="shared" si="8" ref="S64:AL64">S11/S37</f>
        <v>0.47788180759927923</v>
      </c>
      <c r="T64" s="9">
        <f t="shared" si="8"/>
        <v>0.5507818765851425</v>
      </c>
      <c r="U64" s="9">
        <f t="shared" si="8"/>
        <v>0.6010968159522222</v>
      </c>
      <c r="V64" s="9">
        <f t="shared" si="8"/>
        <v>0.6531359815479375</v>
      </c>
      <c r="W64" s="9">
        <f t="shared" si="8"/>
        <v>0.7037691172825183</v>
      </c>
      <c r="X64" s="9">
        <f t="shared" si="8"/>
        <v>0.7434634040948425</v>
      </c>
      <c r="Y64" s="9">
        <f t="shared" si="8"/>
        <v>0.7692293361545832</v>
      </c>
      <c r="Z64" s="9">
        <f t="shared" si="8"/>
        <v>0.8046115393822417</v>
      </c>
      <c r="AA64" s="9">
        <f t="shared" si="8"/>
        <v>0.8318760187243656</v>
      </c>
      <c r="AB64" s="9">
        <f t="shared" si="8"/>
        <v>0.8628021200246317</v>
      </c>
      <c r="AC64" s="9">
        <f t="shared" si="8"/>
        <v>0.9046214586367722</v>
      </c>
      <c r="AD64" s="9">
        <f t="shared" si="8"/>
        <v>0.9431181382597005</v>
      </c>
      <c r="AE64" s="9">
        <f t="shared" si="8"/>
        <v>1</v>
      </c>
      <c r="AF64" s="9">
        <f t="shared" si="8"/>
        <v>1.059872397526212</v>
      </c>
      <c r="AG64" s="9">
        <f t="shared" si="8"/>
        <v>1.116921338707923</v>
      </c>
      <c r="AH64" s="9">
        <f t="shared" si="8"/>
        <v>1.1599670684113859</v>
      </c>
      <c r="AI64" s="9">
        <f t="shared" si="8"/>
        <v>1.2100675980064524</v>
      </c>
      <c r="AJ64" s="9">
        <f t="shared" si="8"/>
        <v>1.2587595296271337</v>
      </c>
      <c r="AK64" s="9">
        <f t="shared" si="8"/>
        <v>1.3103334718596755</v>
      </c>
      <c r="AL64" s="9">
        <f t="shared" si="8"/>
        <v>1.3573872766349793</v>
      </c>
      <c r="AM64" s="9">
        <f t="shared" si="2"/>
        <v>1.427704542429136</v>
      </c>
      <c r="AN64" s="9">
        <f t="shared" si="2"/>
        <v>1.4521753868965166</v>
      </c>
    </row>
    <row r="65" spans="2:40" ht="12.75">
      <c r="B65" t="s">
        <v>102</v>
      </c>
      <c r="C65" s="9">
        <f t="shared" si="0"/>
        <v>0.020477273250492114</v>
      </c>
      <c r="D65" s="9">
        <f aca="true" t="shared" si="9" ref="D65:R65">D12/D38</f>
        <v>0.02573188407194147</v>
      </c>
      <c r="E65" s="9">
        <f t="shared" si="9"/>
        <v>0.03006960272091322</v>
      </c>
      <c r="F65" s="9">
        <f t="shared" si="9"/>
        <v>0.031041271682746775</v>
      </c>
      <c r="G65" s="9">
        <f t="shared" si="9"/>
        <v>0.0352004539799176</v>
      </c>
      <c r="H65" s="9">
        <f t="shared" si="9"/>
        <v>0.04013785570560295</v>
      </c>
      <c r="I65" s="9">
        <f t="shared" si="9"/>
        <v>0.04755852528578499</v>
      </c>
      <c r="J65" s="9">
        <f t="shared" si="9"/>
        <v>0.053355295330633</v>
      </c>
      <c r="K65" s="9">
        <f t="shared" si="9"/>
        <v>0.06155648268007592</v>
      </c>
      <c r="L65" s="9">
        <f t="shared" si="9"/>
        <v>0.07360316515278051</v>
      </c>
      <c r="M65" s="9">
        <f t="shared" si="9"/>
        <v>0.10255541932901435</v>
      </c>
      <c r="N65" s="9">
        <f t="shared" si="9"/>
        <v>0.14973381843932776</v>
      </c>
      <c r="O65" s="9">
        <f t="shared" si="9"/>
        <v>0.21863507826604123</v>
      </c>
      <c r="P65" s="9">
        <f t="shared" si="9"/>
        <v>0.2774645983813144</v>
      </c>
      <c r="Q65" s="9">
        <f t="shared" si="9"/>
        <v>0.3547414102286358</v>
      </c>
      <c r="R65" s="9">
        <f t="shared" si="9"/>
        <v>0.4302713298936329</v>
      </c>
      <c r="S65" s="9">
        <f aca="true" t="shared" si="10" ref="S65:AL65">S12/S38</f>
        <v>0.5111559540518993</v>
      </c>
      <c r="T65" s="9">
        <f t="shared" si="10"/>
        <v>0.5833729186952491</v>
      </c>
      <c r="U65" s="9">
        <f t="shared" si="10"/>
        <v>0.6360718691192393</v>
      </c>
      <c r="V65" s="9">
        <f t="shared" si="10"/>
        <v>0.6886787285532624</v>
      </c>
      <c r="W65" s="9">
        <f t="shared" si="10"/>
        <v>0.7415776136079695</v>
      </c>
      <c r="X65" s="9">
        <f t="shared" si="10"/>
        <v>0.7831664477017554</v>
      </c>
      <c r="Y65" s="9">
        <f t="shared" si="10"/>
        <v>0.8110553100865752</v>
      </c>
      <c r="Z65" s="9">
        <f t="shared" si="10"/>
        <v>0.8425973779734591</v>
      </c>
      <c r="AA65" s="9">
        <f t="shared" si="10"/>
        <v>0.8723452366572637</v>
      </c>
      <c r="AB65" s="9">
        <f t="shared" si="10"/>
        <v>0.9003144645452585</v>
      </c>
      <c r="AC65" s="9">
        <f t="shared" si="10"/>
        <v>0.9298402532741418</v>
      </c>
      <c r="AD65" s="9">
        <f t="shared" si="10"/>
        <v>0.9634618463727025</v>
      </c>
      <c r="AE65" s="9">
        <f t="shared" si="10"/>
        <v>1</v>
      </c>
      <c r="AF65" s="9">
        <f t="shared" si="10"/>
        <v>1.045090635731919</v>
      </c>
      <c r="AG65" s="9">
        <f t="shared" si="10"/>
        <v>1.0942804723757138</v>
      </c>
      <c r="AH65" s="9">
        <f t="shared" si="10"/>
        <v>1.13527985544845</v>
      </c>
      <c r="AI65" s="9">
        <f t="shared" si="10"/>
        <v>1.1764451954704325</v>
      </c>
      <c r="AJ65" s="9">
        <f t="shared" si="10"/>
        <v>1.2210210484355635</v>
      </c>
      <c r="AK65" s="9">
        <f t="shared" si="10"/>
        <v>1.262557376479531</v>
      </c>
      <c r="AL65" s="9">
        <f t="shared" si="10"/>
        <v>1.3034247984731449</v>
      </c>
      <c r="AM65" s="9">
        <f t="shared" si="2"/>
        <v>1.361464498427538</v>
      </c>
      <c r="AN65" s="9">
        <f t="shared" si="2"/>
        <v>1.3828557153371916</v>
      </c>
    </row>
    <row r="66" spans="2:40" ht="12.75">
      <c r="B66" t="s">
        <v>103</v>
      </c>
      <c r="C66" s="9">
        <f t="shared" si="0"/>
        <v>0.026835130162638096</v>
      </c>
      <c r="D66" s="9">
        <f aca="true" t="shared" si="11" ref="D66:R66">D13/D39</f>
        <v>0.032738146349360765</v>
      </c>
      <c r="E66" s="9">
        <f t="shared" si="11"/>
        <v>0.03803363657788304</v>
      </c>
      <c r="F66" s="9">
        <f t="shared" si="11"/>
        <v>0.0395179581492634</v>
      </c>
      <c r="G66" s="9">
        <f t="shared" si="11"/>
        <v>0.04476758514123575</v>
      </c>
      <c r="H66" s="9">
        <f t="shared" si="11"/>
        <v>0.05129878788506015</v>
      </c>
      <c r="I66" s="9">
        <f t="shared" si="11"/>
        <v>0.06007329668315429</v>
      </c>
      <c r="J66" s="9">
        <f t="shared" si="11"/>
        <v>0.06679977228394691</v>
      </c>
      <c r="K66" s="9">
        <f t="shared" si="11"/>
        <v>0.07560998727828715</v>
      </c>
      <c r="L66" s="9">
        <f t="shared" si="11"/>
        <v>0.09136961626160552</v>
      </c>
      <c r="M66" s="9">
        <f t="shared" si="11"/>
        <v>0.12229015017025056</v>
      </c>
      <c r="N66" s="9">
        <f t="shared" si="11"/>
        <v>0.17410799145892453</v>
      </c>
      <c r="O66" s="9">
        <f t="shared" si="11"/>
        <v>0.24349713322636407</v>
      </c>
      <c r="P66" s="9">
        <f t="shared" si="11"/>
        <v>0.3188442518281053</v>
      </c>
      <c r="Q66" s="9">
        <f t="shared" si="11"/>
        <v>0.40170248813726883</v>
      </c>
      <c r="R66" s="9">
        <f t="shared" si="11"/>
        <v>0.4799442027483693</v>
      </c>
      <c r="S66" s="9">
        <f aca="true" t="shared" si="12" ref="S66:AL66">S13/S39</f>
        <v>0.5583780770768467</v>
      </c>
      <c r="T66" s="9">
        <f t="shared" si="12"/>
        <v>0.6312370025733988</v>
      </c>
      <c r="U66" s="9">
        <f t="shared" si="12"/>
        <v>0.6735564268002878</v>
      </c>
      <c r="V66" s="9">
        <f t="shared" si="12"/>
        <v>0.7190833647378333</v>
      </c>
      <c r="W66" s="9">
        <f t="shared" si="12"/>
        <v>0.7643999550302959</v>
      </c>
      <c r="X66" s="9">
        <f t="shared" si="12"/>
        <v>0.8020562787966129</v>
      </c>
      <c r="Y66" s="9">
        <f t="shared" si="12"/>
        <v>0.8304147068820991</v>
      </c>
      <c r="Z66" s="9">
        <f t="shared" si="12"/>
        <v>0.8643376291766695</v>
      </c>
      <c r="AA66" s="9">
        <f t="shared" si="12"/>
        <v>0.8941813075528164</v>
      </c>
      <c r="AB66" s="9">
        <f t="shared" si="12"/>
        <v>0.9145775010620949</v>
      </c>
      <c r="AC66" s="9">
        <f t="shared" si="12"/>
        <v>0.9391376401920909</v>
      </c>
      <c r="AD66" s="9">
        <f t="shared" si="12"/>
        <v>0.9632438588183176</v>
      </c>
      <c r="AE66" s="9">
        <f t="shared" si="12"/>
        <v>1</v>
      </c>
      <c r="AF66" s="9">
        <f t="shared" si="12"/>
        <v>1.0435455555254531</v>
      </c>
      <c r="AG66" s="9">
        <f t="shared" si="12"/>
        <v>1.0878355469093002</v>
      </c>
      <c r="AH66" s="9">
        <f t="shared" si="12"/>
        <v>1.133442925440757</v>
      </c>
      <c r="AI66" s="9">
        <f t="shared" si="12"/>
        <v>1.1832211260080148</v>
      </c>
      <c r="AJ66" s="9">
        <f t="shared" si="12"/>
        <v>1.2394155762571364</v>
      </c>
      <c r="AK66" s="9">
        <f t="shared" si="12"/>
        <v>1.283074747953671</v>
      </c>
      <c r="AL66" s="9">
        <f t="shared" si="12"/>
        <v>1.3416033561510075</v>
      </c>
      <c r="AM66" s="9">
        <f t="shared" si="2"/>
        <v>1.421175989045683</v>
      </c>
      <c r="AN66" s="9">
        <f t="shared" si="2"/>
        <v>1.4378530742073667</v>
      </c>
    </row>
    <row r="67" spans="2:40" ht="12.75">
      <c r="B67" t="s">
        <v>104</v>
      </c>
      <c r="C67" s="9">
        <f t="shared" si="0"/>
        <v>0.02895779367862823</v>
      </c>
      <c r="D67" s="9">
        <f aca="true" t="shared" si="13" ref="D67:R67">D14/D40</f>
        <v>0.034460752565169485</v>
      </c>
      <c r="E67" s="9">
        <f t="shared" si="13"/>
        <v>0.03901335055654977</v>
      </c>
      <c r="F67" s="9">
        <f t="shared" si="13"/>
        <v>0.039963365924176826</v>
      </c>
      <c r="G67" s="9">
        <f t="shared" si="13"/>
        <v>0.045536601773493064</v>
      </c>
      <c r="H67" s="9">
        <f t="shared" si="13"/>
        <v>0.051314209648741116</v>
      </c>
      <c r="I67" s="9">
        <f t="shared" si="13"/>
        <v>0.059599214060837694</v>
      </c>
      <c r="J67" s="9">
        <f t="shared" si="13"/>
        <v>0.06659068970419144</v>
      </c>
      <c r="K67" s="9">
        <f t="shared" si="13"/>
        <v>0.07556511718493604</v>
      </c>
      <c r="L67" s="9">
        <f t="shared" si="13"/>
        <v>0.09084215119433918</v>
      </c>
      <c r="M67" s="9">
        <f t="shared" si="13"/>
        <v>0.12559917457125075</v>
      </c>
      <c r="N67" s="9">
        <f t="shared" si="13"/>
        <v>0.17894989965864933</v>
      </c>
      <c r="O67" s="9">
        <f t="shared" si="13"/>
        <v>0.25039734909021283</v>
      </c>
      <c r="P67" s="9">
        <f t="shared" si="13"/>
        <v>0.3221149222243388</v>
      </c>
      <c r="Q67" s="9">
        <f t="shared" si="13"/>
        <v>0.4137080332557649</v>
      </c>
      <c r="R67" s="9">
        <f t="shared" si="13"/>
        <v>0.49170478449307725</v>
      </c>
      <c r="S67" s="9">
        <f aca="true" t="shared" si="14" ref="S67:AL67">S14/S40</f>
        <v>0.5617137652019788</v>
      </c>
      <c r="T67" s="9">
        <f t="shared" si="14"/>
        <v>0.6355009438860174</v>
      </c>
      <c r="U67" s="9">
        <f t="shared" si="14"/>
        <v>0.6821390475887839</v>
      </c>
      <c r="V67" s="9">
        <f t="shared" si="14"/>
        <v>0.7318661868028559</v>
      </c>
      <c r="W67" s="9">
        <f t="shared" si="14"/>
        <v>0.7767980745470203</v>
      </c>
      <c r="X67" s="9">
        <f t="shared" si="14"/>
        <v>0.8194113348281414</v>
      </c>
      <c r="Y67" s="9">
        <f t="shared" si="14"/>
        <v>0.8486821878339995</v>
      </c>
      <c r="Z67" s="9">
        <f t="shared" si="14"/>
        <v>0.8920161283888154</v>
      </c>
      <c r="AA67" s="9">
        <f t="shared" si="14"/>
        <v>0.9157214586902441</v>
      </c>
      <c r="AB67" s="9">
        <f t="shared" si="14"/>
        <v>0.9340829506577475</v>
      </c>
      <c r="AC67" s="9">
        <f t="shared" si="14"/>
        <v>0.9543871362708087</v>
      </c>
      <c r="AD67" s="9">
        <f t="shared" si="14"/>
        <v>0.9724511063591242</v>
      </c>
      <c r="AE67" s="9">
        <f t="shared" si="14"/>
        <v>1</v>
      </c>
      <c r="AF67" s="9">
        <f t="shared" si="14"/>
        <v>1.0434797177100152</v>
      </c>
      <c r="AG67" s="9">
        <f t="shared" si="14"/>
        <v>1.08062743349094</v>
      </c>
      <c r="AH67" s="9">
        <f t="shared" si="14"/>
        <v>1.1198463116250443</v>
      </c>
      <c r="AI67" s="9">
        <f t="shared" si="14"/>
        <v>1.1616791600360954</v>
      </c>
      <c r="AJ67" s="9">
        <f t="shared" si="14"/>
        <v>1.2051126202841298</v>
      </c>
      <c r="AK67" s="9">
        <f t="shared" si="14"/>
        <v>1.240359076979935</v>
      </c>
      <c r="AL67" s="9">
        <f t="shared" si="14"/>
        <v>1.2872298606359804</v>
      </c>
      <c r="AM67" s="9">
        <f t="shared" si="2"/>
        <v>1.340688132419986</v>
      </c>
      <c r="AN67" s="9">
        <f t="shared" si="2"/>
        <v>1.3604704103010539</v>
      </c>
    </row>
    <row r="68" spans="2:40" ht="12.75">
      <c r="B68" t="s">
        <v>105</v>
      </c>
      <c r="C68" s="9">
        <f t="shared" si="0"/>
        <v>0.030259769697033655</v>
      </c>
      <c r="D68" s="9">
        <f aca="true" t="shared" si="15" ref="D68:R68">D15/D41</f>
        <v>0.03723288791664275</v>
      </c>
      <c r="E68" s="9">
        <f t="shared" si="15"/>
        <v>0.042020384322520324</v>
      </c>
      <c r="F68" s="9">
        <f t="shared" si="15"/>
        <v>0.04313963764175136</v>
      </c>
      <c r="G68" s="9">
        <f t="shared" si="15"/>
        <v>0.048804632372716664</v>
      </c>
      <c r="H68" s="9">
        <f t="shared" si="15"/>
        <v>0.053436268460229835</v>
      </c>
      <c r="I68" s="9">
        <f t="shared" si="15"/>
        <v>0.06197575677462189</v>
      </c>
      <c r="J68" s="9">
        <f t="shared" si="15"/>
        <v>0.06871901272765682</v>
      </c>
      <c r="K68" s="9">
        <f t="shared" si="15"/>
        <v>0.07716241112386191</v>
      </c>
      <c r="L68" s="9">
        <f t="shared" si="15"/>
        <v>0.09480369432141612</v>
      </c>
      <c r="M68" s="9">
        <f t="shared" si="15"/>
        <v>0.13170364020524478</v>
      </c>
      <c r="N68" s="9">
        <f t="shared" si="15"/>
        <v>0.18576570087941086</v>
      </c>
      <c r="O68" s="9">
        <f t="shared" si="15"/>
        <v>0.2592514717184737</v>
      </c>
      <c r="P68" s="9">
        <f t="shared" si="15"/>
        <v>0.33374012511719997</v>
      </c>
      <c r="Q68" s="9">
        <f t="shared" si="15"/>
        <v>0.418705037018958</v>
      </c>
      <c r="R68" s="9">
        <f t="shared" si="15"/>
        <v>0.49661399602179235</v>
      </c>
      <c r="S68" s="9">
        <f aca="true" t="shared" si="16" ref="S68:AL68">S15/S41</f>
        <v>0.5688460607543703</v>
      </c>
      <c r="T68" s="9">
        <f t="shared" si="16"/>
        <v>0.6424703398315345</v>
      </c>
      <c r="U68" s="9">
        <f t="shared" si="16"/>
        <v>0.6909815783461626</v>
      </c>
      <c r="V68" s="9">
        <f t="shared" si="16"/>
        <v>0.735214207299112</v>
      </c>
      <c r="W68" s="9">
        <f t="shared" si="16"/>
        <v>0.7742899989021909</v>
      </c>
      <c r="X68" s="9">
        <f t="shared" si="16"/>
        <v>0.8153096920148666</v>
      </c>
      <c r="Y68" s="9">
        <f t="shared" si="16"/>
        <v>0.8499232156611288</v>
      </c>
      <c r="Z68" s="9">
        <f t="shared" si="16"/>
        <v>0.8926916271614032</v>
      </c>
      <c r="AA68" s="9">
        <f t="shared" si="16"/>
        <v>0.9135045599211521</v>
      </c>
      <c r="AB68" s="9">
        <f t="shared" si="16"/>
        <v>0.9295697109379143</v>
      </c>
      <c r="AC68" s="9">
        <f t="shared" si="16"/>
        <v>0.9544408645974236</v>
      </c>
      <c r="AD68" s="9">
        <f t="shared" si="16"/>
        <v>0.9786681128494905</v>
      </c>
      <c r="AE68" s="9">
        <f t="shared" si="16"/>
        <v>1</v>
      </c>
      <c r="AF68" s="9">
        <f t="shared" si="16"/>
        <v>1.0471157414517192</v>
      </c>
      <c r="AG68" s="9">
        <f t="shared" si="16"/>
        <v>1.0807544778404208</v>
      </c>
      <c r="AH68" s="9">
        <f t="shared" si="16"/>
        <v>1.1285723614538303</v>
      </c>
      <c r="AI68" s="9">
        <f t="shared" si="16"/>
        <v>1.162762066197176</v>
      </c>
      <c r="AJ68" s="9">
        <f t="shared" si="16"/>
        <v>1.2159654706254117</v>
      </c>
      <c r="AK68" s="9">
        <f t="shared" si="16"/>
        <v>1.2508959449485142</v>
      </c>
      <c r="AL68" s="9">
        <f t="shared" si="16"/>
        <v>1.2927823952749036</v>
      </c>
      <c r="AM68" s="9">
        <f t="shared" si="2"/>
        <v>1.34595450473944</v>
      </c>
      <c r="AN68" s="9">
        <f t="shared" si="2"/>
        <v>1.360338979270699</v>
      </c>
    </row>
    <row r="69" spans="2:40" ht="12.75">
      <c r="B69" t="s">
        <v>106</v>
      </c>
      <c r="C69" s="9">
        <f t="shared" si="0"/>
        <v>0.026441042804777538</v>
      </c>
      <c r="D69" s="9">
        <f aca="true" t="shared" si="17" ref="D69:R69">D16/D42</f>
        <v>0.031378123346572265</v>
      </c>
      <c r="E69" s="9">
        <f t="shared" si="17"/>
        <v>0.036025483896410415</v>
      </c>
      <c r="F69" s="9">
        <f t="shared" si="17"/>
        <v>0.037419887396934345</v>
      </c>
      <c r="G69" s="9">
        <f t="shared" si="17"/>
        <v>0.04240964253443117</v>
      </c>
      <c r="H69" s="9">
        <f t="shared" si="17"/>
        <v>0.04860138406982622</v>
      </c>
      <c r="I69" s="9">
        <f t="shared" si="17"/>
        <v>0.05679489616094906</v>
      </c>
      <c r="J69" s="9">
        <f t="shared" si="17"/>
        <v>0.06363176753392061</v>
      </c>
      <c r="K69" s="9">
        <f t="shared" si="17"/>
        <v>0.07270010900961255</v>
      </c>
      <c r="L69" s="9">
        <f t="shared" si="17"/>
        <v>0.08820702045905254</v>
      </c>
      <c r="M69" s="9">
        <f t="shared" si="17"/>
        <v>0.1201383677112143</v>
      </c>
      <c r="N69" s="9">
        <f t="shared" si="17"/>
        <v>0.17231629826426642</v>
      </c>
      <c r="O69" s="9">
        <f t="shared" si="17"/>
        <v>0.2410488496109487</v>
      </c>
      <c r="P69" s="9">
        <f t="shared" si="17"/>
        <v>0.31106693155666876</v>
      </c>
      <c r="Q69" s="9">
        <f t="shared" si="17"/>
        <v>0.39391626143465397</v>
      </c>
      <c r="R69" s="9">
        <f t="shared" si="17"/>
        <v>0.4761200356089314</v>
      </c>
      <c r="S69" s="9">
        <f aca="true" t="shared" si="18" ref="S69:AL69">S16/S42</f>
        <v>0.5511735749223755</v>
      </c>
      <c r="T69" s="9">
        <f t="shared" si="18"/>
        <v>0.6219669703052372</v>
      </c>
      <c r="U69" s="9">
        <f t="shared" si="18"/>
        <v>0.6680227643029942</v>
      </c>
      <c r="V69" s="9">
        <f t="shared" si="18"/>
        <v>0.7142761451488576</v>
      </c>
      <c r="W69" s="9">
        <f t="shared" si="18"/>
        <v>0.7616036653201852</v>
      </c>
      <c r="X69" s="9">
        <f t="shared" si="18"/>
        <v>0.7975997327516889</v>
      </c>
      <c r="Y69" s="9">
        <f t="shared" si="18"/>
        <v>0.8252140200040141</v>
      </c>
      <c r="Z69" s="9">
        <f t="shared" si="18"/>
        <v>0.8655795837888156</v>
      </c>
      <c r="AA69" s="9">
        <f t="shared" si="18"/>
        <v>0.8991798132967868</v>
      </c>
      <c r="AB69" s="9">
        <f t="shared" si="18"/>
        <v>0.923354871265734</v>
      </c>
      <c r="AC69" s="9">
        <f t="shared" si="18"/>
        <v>0.9427832710729391</v>
      </c>
      <c r="AD69" s="9">
        <f t="shared" si="18"/>
        <v>0.9644987043691656</v>
      </c>
      <c r="AE69" s="9">
        <f t="shared" si="18"/>
        <v>1</v>
      </c>
      <c r="AF69" s="9">
        <f t="shared" si="18"/>
        <v>1.0439465128810337</v>
      </c>
      <c r="AG69" s="9">
        <f t="shared" si="18"/>
        <v>1.0889738953293011</v>
      </c>
      <c r="AH69" s="9">
        <f t="shared" si="18"/>
        <v>1.1329981968991096</v>
      </c>
      <c r="AI69" s="9">
        <f t="shared" si="18"/>
        <v>1.1754500264511965</v>
      </c>
      <c r="AJ69" s="9">
        <f t="shared" si="18"/>
        <v>1.2205969247088602</v>
      </c>
      <c r="AK69" s="9">
        <f t="shared" si="18"/>
        <v>1.2674611498165478</v>
      </c>
      <c r="AL69" s="9">
        <f t="shared" si="18"/>
        <v>1.3159577170487387</v>
      </c>
      <c r="AM69" s="9">
        <f t="shared" si="2"/>
        <v>1.3741172002842257</v>
      </c>
      <c r="AN69" s="9">
        <f t="shared" si="2"/>
        <v>1.4036507502218794</v>
      </c>
    </row>
    <row r="70" spans="2:40" ht="12.75">
      <c r="B70" t="s">
        <v>107</v>
      </c>
      <c r="C70" s="9">
        <f t="shared" si="0"/>
        <v>0.02572765049612152</v>
      </c>
      <c r="D70" s="9">
        <f aca="true" t="shared" si="19" ref="D70:R70">D17/D43</f>
        <v>0.030738090291728925</v>
      </c>
      <c r="E70" s="9">
        <f t="shared" si="19"/>
        <v>0.035712831080957075</v>
      </c>
      <c r="F70" s="9">
        <f t="shared" si="19"/>
        <v>0.037027687335457166</v>
      </c>
      <c r="G70" s="9">
        <f t="shared" si="19"/>
        <v>0.04185938657214652</v>
      </c>
      <c r="H70" s="9">
        <f t="shared" si="19"/>
        <v>0.04782709592548403</v>
      </c>
      <c r="I70" s="9">
        <f t="shared" si="19"/>
        <v>0.05595579108089113</v>
      </c>
      <c r="J70" s="9">
        <f t="shared" si="19"/>
        <v>0.0627663684701521</v>
      </c>
      <c r="K70" s="9">
        <f t="shared" si="19"/>
        <v>0.07187124282429135</v>
      </c>
      <c r="L70" s="9">
        <f t="shared" si="19"/>
        <v>0.08716574037220852</v>
      </c>
      <c r="M70" s="9">
        <f t="shared" si="19"/>
        <v>0.11938972933729926</v>
      </c>
      <c r="N70" s="9">
        <f t="shared" si="19"/>
        <v>0.17120008893571703</v>
      </c>
      <c r="O70" s="9">
        <f t="shared" si="19"/>
        <v>0.2416997331161251</v>
      </c>
      <c r="P70" s="9">
        <f t="shared" si="19"/>
        <v>0.3138239506791779</v>
      </c>
      <c r="Q70" s="9">
        <f t="shared" si="19"/>
        <v>0.39505123754417965</v>
      </c>
      <c r="R70" s="9">
        <f t="shared" si="19"/>
        <v>0.4741942751804996</v>
      </c>
      <c r="S70" s="9">
        <f aca="true" t="shared" si="20" ref="S70:AL70">S17/S43</f>
        <v>0.5549157329966944</v>
      </c>
      <c r="T70" s="9">
        <f t="shared" si="20"/>
        <v>0.6290108269091318</v>
      </c>
      <c r="U70" s="9">
        <f t="shared" si="20"/>
        <v>0.6783849795103912</v>
      </c>
      <c r="V70" s="9">
        <f t="shared" si="20"/>
        <v>0.7278470641523149</v>
      </c>
      <c r="W70" s="9">
        <f t="shared" si="20"/>
        <v>0.7744009595978324</v>
      </c>
      <c r="X70" s="9">
        <f t="shared" si="20"/>
        <v>0.8121136506651133</v>
      </c>
      <c r="Y70" s="9">
        <f t="shared" si="20"/>
        <v>0.8415957758358692</v>
      </c>
      <c r="Z70" s="9">
        <f t="shared" si="20"/>
        <v>0.8777652731979791</v>
      </c>
      <c r="AA70" s="9">
        <f t="shared" si="20"/>
        <v>0.9107723690873795</v>
      </c>
      <c r="AB70" s="9">
        <f t="shared" si="20"/>
        <v>0.9290276292561496</v>
      </c>
      <c r="AC70" s="9">
        <f t="shared" si="20"/>
        <v>0.9475525177213238</v>
      </c>
      <c r="AD70" s="9">
        <f t="shared" si="20"/>
        <v>0.9684580779333414</v>
      </c>
      <c r="AE70" s="9">
        <f t="shared" si="20"/>
        <v>1</v>
      </c>
      <c r="AF70" s="9">
        <f t="shared" si="20"/>
        <v>1.0455996391827513</v>
      </c>
      <c r="AG70" s="9">
        <f t="shared" si="20"/>
        <v>1.0911571771428623</v>
      </c>
      <c r="AH70" s="9">
        <f t="shared" si="20"/>
        <v>1.1364178585621545</v>
      </c>
      <c r="AI70" s="9">
        <f t="shared" si="20"/>
        <v>1.1801173613868723</v>
      </c>
      <c r="AJ70" s="9">
        <f t="shared" si="20"/>
        <v>1.2291936885103114</v>
      </c>
      <c r="AK70" s="9">
        <f t="shared" si="20"/>
        <v>1.276176698648048</v>
      </c>
      <c r="AL70" s="9">
        <f t="shared" si="20"/>
        <v>1.3231652079711878</v>
      </c>
      <c r="AM70" s="9">
        <f t="shared" si="2"/>
        <v>1.3834179394011916</v>
      </c>
      <c r="AN70" s="9">
        <f t="shared" si="2"/>
        <v>1.4137541287886743</v>
      </c>
    </row>
    <row r="71" spans="2:40" ht="12.75">
      <c r="B71" t="s">
        <v>108</v>
      </c>
      <c r="C71" s="9">
        <f t="shared" si="0"/>
        <v>0.02682306836217567</v>
      </c>
      <c r="D71" s="9">
        <f aca="true" t="shared" si="21" ref="D71:R71">D18/D44</f>
        <v>0.033304791818884884</v>
      </c>
      <c r="E71" s="9">
        <f t="shared" si="21"/>
        <v>0.038445147175684646</v>
      </c>
      <c r="F71" s="9">
        <f t="shared" si="21"/>
        <v>0.03950149590066485</v>
      </c>
      <c r="G71" s="9">
        <f t="shared" si="21"/>
        <v>0.044037802300302784</v>
      </c>
      <c r="H71" s="9">
        <f t="shared" si="21"/>
        <v>0.0496063742295443</v>
      </c>
      <c r="I71" s="9">
        <f t="shared" si="21"/>
        <v>0.05774678446021763</v>
      </c>
      <c r="J71" s="9">
        <f t="shared" si="21"/>
        <v>0.06465548691793087</v>
      </c>
      <c r="K71" s="9">
        <f t="shared" si="21"/>
        <v>0.07347544475589249</v>
      </c>
      <c r="L71" s="9">
        <f t="shared" si="21"/>
        <v>0.09098007089682801</v>
      </c>
      <c r="M71" s="9">
        <f t="shared" si="21"/>
        <v>0.12480556420149493</v>
      </c>
      <c r="N71" s="9">
        <f t="shared" si="21"/>
        <v>0.1783772296183724</v>
      </c>
      <c r="O71" s="9">
        <f t="shared" si="21"/>
        <v>0.24673042208643345</v>
      </c>
      <c r="P71" s="9">
        <f t="shared" si="21"/>
        <v>0.31546007384263064</v>
      </c>
      <c r="Q71" s="9">
        <f t="shared" si="21"/>
        <v>0.40241331280642456</v>
      </c>
      <c r="R71" s="9">
        <f t="shared" si="21"/>
        <v>0.4820043588848939</v>
      </c>
      <c r="S71" s="9">
        <f aca="true" t="shared" si="22" ref="S71:AL71">S18/S44</f>
        <v>0.5620596977528147</v>
      </c>
      <c r="T71" s="9">
        <f t="shared" si="22"/>
        <v>0.6368916132485034</v>
      </c>
      <c r="U71" s="9">
        <f t="shared" si="22"/>
        <v>0.6875018443789915</v>
      </c>
      <c r="V71" s="9">
        <f t="shared" si="22"/>
        <v>0.7358322344062149</v>
      </c>
      <c r="W71" s="9">
        <f t="shared" si="22"/>
        <v>0.7784624223071619</v>
      </c>
      <c r="X71" s="9">
        <f t="shared" si="22"/>
        <v>0.8204561770456725</v>
      </c>
      <c r="Y71" s="9">
        <f t="shared" si="22"/>
        <v>0.8545147345998044</v>
      </c>
      <c r="Z71" s="9">
        <f t="shared" si="22"/>
        <v>0.8926637375241014</v>
      </c>
      <c r="AA71" s="9">
        <f t="shared" si="22"/>
        <v>0.9179242825025197</v>
      </c>
      <c r="AB71" s="9">
        <f t="shared" si="22"/>
        <v>0.9263166247204542</v>
      </c>
      <c r="AC71" s="9">
        <f t="shared" si="22"/>
        <v>0.9501914500600667</v>
      </c>
      <c r="AD71" s="9">
        <f t="shared" si="22"/>
        <v>0.9688450692180415</v>
      </c>
      <c r="AE71" s="9">
        <f t="shared" si="22"/>
        <v>1</v>
      </c>
      <c r="AF71" s="9">
        <f t="shared" si="22"/>
        <v>1.04328459825527</v>
      </c>
      <c r="AG71" s="9">
        <f t="shared" si="22"/>
        <v>1.0760642490828043</v>
      </c>
      <c r="AH71" s="9">
        <f t="shared" si="22"/>
        <v>1.1159015396062708</v>
      </c>
      <c r="AI71" s="9">
        <f t="shared" si="22"/>
        <v>1.1551001360089475</v>
      </c>
      <c r="AJ71" s="9">
        <f t="shared" si="22"/>
        <v>1.2114636896105169</v>
      </c>
      <c r="AK71" s="9">
        <f t="shared" si="22"/>
        <v>1.2348215213733704</v>
      </c>
      <c r="AL71" s="9">
        <f t="shared" si="22"/>
        <v>1.2776851589536145</v>
      </c>
      <c r="AM71" s="9">
        <f t="shared" si="2"/>
        <v>1.326949101961715</v>
      </c>
      <c r="AN71" s="9">
        <f t="shared" si="2"/>
        <v>1.3433435506946017</v>
      </c>
    </row>
    <row r="72" spans="2:40" ht="12.75">
      <c r="B72" t="s">
        <v>109</v>
      </c>
      <c r="C72" s="9">
        <f t="shared" si="0"/>
        <v>0.025373102294053998</v>
      </c>
      <c r="D72" s="9">
        <f aca="true" t="shared" si="23" ref="D72:R72">D19/D45</f>
        <v>0.03094491300725915</v>
      </c>
      <c r="E72" s="9">
        <f t="shared" si="23"/>
        <v>0.03593258864111234</v>
      </c>
      <c r="F72" s="9">
        <f t="shared" si="23"/>
        <v>0.03761917339342894</v>
      </c>
      <c r="G72" s="9">
        <f t="shared" si="23"/>
        <v>0.042719075202985256</v>
      </c>
      <c r="H72" s="9">
        <f t="shared" si="23"/>
        <v>0.0483791760910248</v>
      </c>
      <c r="I72" s="9">
        <f t="shared" si="23"/>
        <v>0.05716087635462616</v>
      </c>
      <c r="J72" s="9">
        <f t="shared" si="23"/>
        <v>0.06343559845428562</v>
      </c>
      <c r="K72" s="9">
        <f t="shared" si="23"/>
        <v>0.07261482115256154</v>
      </c>
      <c r="L72" s="9">
        <f t="shared" si="23"/>
        <v>0.08815301011969744</v>
      </c>
      <c r="M72" s="9">
        <f t="shared" si="23"/>
        <v>0.12166326765235952</v>
      </c>
      <c r="N72" s="9">
        <f t="shared" si="23"/>
        <v>0.17456959227215993</v>
      </c>
      <c r="O72" s="9">
        <f t="shared" si="23"/>
        <v>0.2460277008158394</v>
      </c>
      <c r="P72" s="9">
        <f t="shared" si="23"/>
        <v>0.31570266481893705</v>
      </c>
      <c r="Q72" s="9">
        <f t="shared" si="23"/>
        <v>0.3980830784396826</v>
      </c>
      <c r="R72" s="9">
        <f t="shared" si="23"/>
        <v>0.47724794293600253</v>
      </c>
      <c r="S72" s="9">
        <f aca="true" t="shared" si="24" ref="S72:AL72">S19/S45</f>
        <v>0.5577560268988847</v>
      </c>
      <c r="T72" s="9">
        <f t="shared" si="24"/>
        <v>0.6329827304177565</v>
      </c>
      <c r="U72" s="9">
        <f t="shared" si="24"/>
        <v>0.6803559650744606</v>
      </c>
      <c r="V72" s="9">
        <f t="shared" si="24"/>
        <v>0.7284346242792655</v>
      </c>
      <c r="W72" s="9">
        <f t="shared" si="24"/>
        <v>0.7728647158077051</v>
      </c>
      <c r="X72" s="9">
        <f t="shared" si="24"/>
        <v>0.8111616688131636</v>
      </c>
      <c r="Y72" s="9">
        <f t="shared" si="24"/>
        <v>0.8414749607803709</v>
      </c>
      <c r="Z72" s="9">
        <f t="shared" si="24"/>
        <v>0.8781884976443828</v>
      </c>
      <c r="AA72" s="9">
        <f t="shared" si="24"/>
        <v>0.9038930574342027</v>
      </c>
      <c r="AB72" s="9">
        <f t="shared" si="24"/>
        <v>0.9240671670581404</v>
      </c>
      <c r="AC72" s="9">
        <f t="shared" si="24"/>
        <v>0.9489054233804987</v>
      </c>
      <c r="AD72" s="9">
        <f t="shared" si="24"/>
        <v>0.9664547493986206</v>
      </c>
      <c r="AE72" s="9">
        <f t="shared" si="24"/>
        <v>1</v>
      </c>
      <c r="AF72" s="9">
        <f t="shared" si="24"/>
        <v>1.0424605233571609</v>
      </c>
      <c r="AG72" s="9">
        <f t="shared" si="24"/>
        <v>1.0864435559051735</v>
      </c>
      <c r="AH72" s="9">
        <f t="shared" si="24"/>
        <v>1.131809319052509</v>
      </c>
      <c r="AI72" s="9">
        <f t="shared" si="24"/>
        <v>1.1733422480403504</v>
      </c>
      <c r="AJ72" s="9">
        <f t="shared" si="24"/>
        <v>1.22649573288772</v>
      </c>
      <c r="AK72" s="9">
        <f t="shared" si="24"/>
        <v>1.2683069310074255</v>
      </c>
      <c r="AL72" s="9">
        <f t="shared" si="24"/>
        <v>1.314406405857061</v>
      </c>
      <c r="AM72" s="9">
        <f t="shared" si="2"/>
        <v>1.3706590616633534</v>
      </c>
      <c r="AN72" s="9">
        <f t="shared" si="2"/>
        <v>1.3946205321839922</v>
      </c>
    </row>
    <row r="73" spans="2:40" ht="12.75">
      <c r="B73" t="s">
        <v>110</v>
      </c>
      <c r="C73" s="9">
        <f t="shared" si="0"/>
        <v>0.01939482031689698</v>
      </c>
      <c r="D73" s="9">
        <f aca="true" t="shared" si="25" ref="D73:R73">D20/D46</f>
        <v>0.02344730319300538</v>
      </c>
      <c r="E73" s="9">
        <f t="shared" si="25"/>
        <v>0.027791023215233208</v>
      </c>
      <c r="F73" s="9">
        <f t="shared" si="25"/>
        <v>0.029267641390047498</v>
      </c>
      <c r="G73" s="9">
        <f t="shared" si="25"/>
        <v>0.03425192353914677</v>
      </c>
      <c r="H73" s="9">
        <f t="shared" si="25"/>
        <v>0.04080166039663418</v>
      </c>
      <c r="I73" s="9">
        <f t="shared" si="25"/>
        <v>0.04982059901677143</v>
      </c>
      <c r="J73" s="9">
        <f t="shared" si="25"/>
        <v>0.05647702945553544</v>
      </c>
      <c r="K73" s="9">
        <f t="shared" si="25"/>
        <v>0.06521564537953448</v>
      </c>
      <c r="L73" s="9">
        <f t="shared" si="25"/>
        <v>0.08044923840444933</v>
      </c>
      <c r="M73" s="9">
        <f t="shared" si="25"/>
        <v>0.1110722054037677</v>
      </c>
      <c r="N73" s="9">
        <f t="shared" si="25"/>
        <v>0.16218015922884704</v>
      </c>
      <c r="O73" s="9">
        <f t="shared" si="25"/>
        <v>0.23317187306016382</v>
      </c>
      <c r="P73" s="9">
        <f t="shared" si="25"/>
        <v>0.30035686649111476</v>
      </c>
      <c r="Q73" s="9">
        <f t="shared" si="25"/>
        <v>0.38137850968256254</v>
      </c>
      <c r="R73" s="9">
        <f t="shared" si="25"/>
        <v>0.46342654647766396</v>
      </c>
      <c r="S73" s="9">
        <f aca="true" t="shared" si="26" ref="S73:AL73">S20/S46</f>
        <v>0.5369765954442125</v>
      </c>
      <c r="T73" s="9">
        <f t="shared" si="26"/>
        <v>0.6092240110741546</v>
      </c>
      <c r="U73" s="9">
        <f t="shared" si="26"/>
        <v>0.6592877584391426</v>
      </c>
      <c r="V73" s="9">
        <f t="shared" si="26"/>
        <v>0.7113179346466229</v>
      </c>
      <c r="W73" s="9">
        <f t="shared" si="26"/>
        <v>0.7661965727239467</v>
      </c>
      <c r="X73" s="9">
        <f t="shared" si="26"/>
        <v>0.8059032800425835</v>
      </c>
      <c r="Y73" s="9">
        <f t="shared" si="26"/>
        <v>0.8336742585994162</v>
      </c>
      <c r="Z73" s="9">
        <f t="shared" si="26"/>
        <v>0.880538974617364</v>
      </c>
      <c r="AA73" s="9">
        <f t="shared" si="26"/>
        <v>0.9075683437958756</v>
      </c>
      <c r="AB73" s="9">
        <f t="shared" si="26"/>
        <v>0.9290623874008377</v>
      </c>
      <c r="AC73" s="9">
        <f t="shared" si="26"/>
        <v>0.9475952474248868</v>
      </c>
      <c r="AD73" s="9">
        <f t="shared" si="26"/>
        <v>0.9655940789924482</v>
      </c>
      <c r="AE73" s="9">
        <f t="shared" si="26"/>
        <v>1</v>
      </c>
      <c r="AF73" s="9">
        <f t="shared" si="26"/>
        <v>1.0461491656094482</v>
      </c>
      <c r="AG73" s="9">
        <f t="shared" si="26"/>
        <v>1.0960042964225287</v>
      </c>
      <c r="AH73" s="9">
        <f t="shared" si="26"/>
        <v>1.1375667619559238</v>
      </c>
      <c r="AI73" s="9">
        <f t="shared" si="26"/>
        <v>1.176181229638081</v>
      </c>
      <c r="AJ73" s="9">
        <f t="shared" si="26"/>
        <v>1.215472959550749</v>
      </c>
      <c r="AK73" s="9">
        <f t="shared" si="26"/>
        <v>1.260108781253607</v>
      </c>
      <c r="AL73" s="9">
        <f t="shared" si="26"/>
        <v>1.3045803648557959</v>
      </c>
      <c r="AM73" s="9">
        <f t="shared" si="2"/>
        <v>1.3623995861510645</v>
      </c>
      <c r="AN73" s="9">
        <f t="shared" si="2"/>
        <v>1.3984480928719891</v>
      </c>
    </row>
    <row r="74" spans="2:40" ht="12.75">
      <c r="B74" t="s">
        <v>0</v>
      </c>
      <c r="C74" s="9">
        <f t="shared" si="0"/>
        <v>0.02451346354659781</v>
      </c>
      <c r="D74" s="9">
        <f aca="true" t="shared" si="27" ref="D74:R74">D21/D47</f>
        <v>0.029922681339582178</v>
      </c>
      <c r="E74" s="9">
        <f t="shared" si="27"/>
        <v>0.034743342324926436</v>
      </c>
      <c r="F74" s="9">
        <f t="shared" si="27"/>
        <v>0.03636615592514256</v>
      </c>
      <c r="G74" s="9">
        <f t="shared" si="27"/>
        <v>0.04104173384146967</v>
      </c>
      <c r="H74" s="9">
        <f t="shared" si="27"/>
        <v>0.04628444682765704</v>
      </c>
      <c r="I74" s="9">
        <f t="shared" si="27"/>
        <v>0.05484852329388566</v>
      </c>
      <c r="J74" s="9">
        <f t="shared" si="27"/>
        <v>0.06157446140409113</v>
      </c>
      <c r="K74" s="9">
        <f t="shared" si="27"/>
        <v>0.07066889644307431</v>
      </c>
      <c r="L74" s="9">
        <f t="shared" si="27"/>
        <v>0.08529225959110967</v>
      </c>
      <c r="M74" s="9">
        <f t="shared" si="27"/>
        <v>0.11951604696588783</v>
      </c>
      <c r="N74" s="9">
        <f t="shared" si="27"/>
        <v>0.172618049181858</v>
      </c>
      <c r="O74" s="9">
        <f t="shared" si="27"/>
        <v>0.24446153888757563</v>
      </c>
      <c r="P74" s="9">
        <f t="shared" si="27"/>
        <v>0.31456963278357103</v>
      </c>
      <c r="Q74" s="9">
        <f t="shared" si="27"/>
        <v>0.39618015757419117</v>
      </c>
      <c r="R74" s="9">
        <f t="shared" si="27"/>
        <v>0.47671039302794643</v>
      </c>
      <c r="S74" s="9">
        <f aca="true" t="shared" si="28" ref="S74:AL74">S21/S47</f>
        <v>0.5575872374663797</v>
      </c>
      <c r="T74" s="9">
        <f t="shared" si="28"/>
        <v>0.6307293389853272</v>
      </c>
      <c r="U74" s="9">
        <f t="shared" si="28"/>
        <v>0.6813855042964985</v>
      </c>
      <c r="V74" s="9">
        <f t="shared" si="28"/>
        <v>0.7265654458470387</v>
      </c>
      <c r="W74" s="9">
        <f t="shared" si="28"/>
        <v>0.7690295295097853</v>
      </c>
      <c r="X74" s="9">
        <f t="shared" si="28"/>
        <v>0.8086782907690333</v>
      </c>
      <c r="Y74" s="9">
        <f t="shared" si="28"/>
        <v>0.8405396376732766</v>
      </c>
      <c r="Z74" s="9">
        <f t="shared" si="28"/>
        <v>0.8764992295860409</v>
      </c>
      <c r="AA74" s="9">
        <f t="shared" si="28"/>
        <v>0.9006142192334459</v>
      </c>
      <c r="AB74" s="9">
        <f t="shared" si="28"/>
        <v>0.9207319609603801</v>
      </c>
      <c r="AC74" s="9">
        <f t="shared" si="28"/>
        <v>0.937722982152337</v>
      </c>
      <c r="AD74" s="9">
        <f t="shared" si="28"/>
        <v>0.9574030201353987</v>
      </c>
      <c r="AE74" s="9">
        <f t="shared" si="28"/>
        <v>1</v>
      </c>
      <c r="AF74" s="9">
        <f t="shared" si="28"/>
        <v>1.0478275526532956</v>
      </c>
      <c r="AG74" s="9">
        <f t="shared" si="28"/>
        <v>1.0990496358828639</v>
      </c>
      <c r="AH74" s="9">
        <f t="shared" si="28"/>
        <v>1.15135151578077</v>
      </c>
      <c r="AI74" s="9">
        <f t="shared" si="28"/>
        <v>1.1986577983226132</v>
      </c>
      <c r="AJ74" s="9">
        <f t="shared" si="28"/>
        <v>1.2586668572338233</v>
      </c>
      <c r="AK74" s="9">
        <f t="shared" si="28"/>
        <v>1.3012940043050663</v>
      </c>
      <c r="AL74" s="9">
        <f t="shared" si="28"/>
        <v>1.3462176156071737</v>
      </c>
      <c r="AM74" s="9">
        <f t="shared" si="2"/>
        <v>1.4052001148531341</v>
      </c>
      <c r="AN74" s="9">
        <f t="shared" si="2"/>
        <v>1.4294377723748637</v>
      </c>
    </row>
    <row r="75" spans="2:40" ht="12.75">
      <c r="B75" t="s">
        <v>1</v>
      </c>
      <c r="C75" s="9">
        <f t="shared" si="0"/>
        <v>0.027384697499515782</v>
      </c>
      <c r="D75" s="9">
        <f aca="true" t="shared" si="29" ref="D75:R75">D22/D48</f>
        <v>0.03275461497656463</v>
      </c>
      <c r="E75" s="9">
        <f t="shared" si="29"/>
        <v>0.038379298364815746</v>
      </c>
      <c r="F75" s="9">
        <f t="shared" si="29"/>
        <v>0.039865702711632214</v>
      </c>
      <c r="G75" s="9">
        <f t="shared" si="29"/>
        <v>0.04628685303241629</v>
      </c>
      <c r="H75" s="9">
        <f t="shared" si="29"/>
        <v>0.051995254872933896</v>
      </c>
      <c r="I75" s="9">
        <f t="shared" si="29"/>
        <v>0.061360899245421485</v>
      </c>
      <c r="J75" s="9">
        <f t="shared" si="29"/>
        <v>0.06836895448101955</v>
      </c>
      <c r="K75" s="9">
        <f t="shared" si="29"/>
        <v>0.0776317990015541</v>
      </c>
      <c r="L75" s="9">
        <f t="shared" si="29"/>
        <v>0.09613180969570723</v>
      </c>
      <c r="M75" s="9">
        <f t="shared" si="29"/>
        <v>0.12714955935073136</v>
      </c>
      <c r="N75" s="9">
        <f t="shared" si="29"/>
        <v>0.18195300090445546</v>
      </c>
      <c r="O75" s="9">
        <f t="shared" si="29"/>
        <v>0.2549753000042042</v>
      </c>
      <c r="P75" s="9">
        <f t="shared" si="29"/>
        <v>0.3290100070740934</v>
      </c>
      <c r="Q75" s="9">
        <f t="shared" si="29"/>
        <v>0.4134818173215269</v>
      </c>
      <c r="R75" s="9">
        <f t="shared" si="29"/>
        <v>0.4946744650866414</v>
      </c>
      <c r="S75" s="9">
        <f aca="true" t="shared" si="30" ref="S75:AL75">S22/S48</f>
        <v>0.573418313492985</v>
      </c>
      <c r="T75" s="9">
        <f t="shared" si="30"/>
        <v>0.6498638185184086</v>
      </c>
      <c r="U75" s="9">
        <f t="shared" si="30"/>
        <v>0.6903201006342639</v>
      </c>
      <c r="V75" s="9">
        <f t="shared" si="30"/>
        <v>0.7377774800016718</v>
      </c>
      <c r="W75" s="9">
        <f t="shared" si="30"/>
        <v>0.7813638697897144</v>
      </c>
      <c r="X75" s="9">
        <f t="shared" si="30"/>
        <v>0.8138674131163894</v>
      </c>
      <c r="Y75" s="9">
        <f t="shared" si="30"/>
        <v>0.8423579313474837</v>
      </c>
      <c r="Z75" s="9">
        <f t="shared" si="30"/>
        <v>0.8879938729619402</v>
      </c>
      <c r="AA75" s="9">
        <f t="shared" si="30"/>
        <v>0.9187305690876759</v>
      </c>
      <c r="AB75" s="9">
        <f t="shared" si="30"/>
        <v>0.9418907459101099</v>
      </c>
      <c r="AC75" s="9">
        <f t="shared" si="30"/>
        <v>0.9546089752094021</v>
      </c>
      <c r="AD75" s="9">
        <f t="shared" si="30"/>
        <v>0.9728761021530583</v>
      </c>
      <c r="AE75" s="9">
        <f t="shared" si="30"/>
        <v>1</v>
      </c>
      <c r="AF75" s="9">
        <f t="shared" si="30"/>
        <v>1.0406321114854593</v>
      </c>
      <c r="AG75" s="9">
        <f t="shared" si="30"/>
        <v>1.0825474412876646</v>
      </c>
      <c r="AH75" s="9">
        <f t="shared" si="30"/>
        <v>1.120674220330076</v>
      </c>
      <c r="AI75" s="9">
        <f t="shared" si="30"/>
        <v>1.1576393001688288</v>
      </c>
      <c r="AJ75" s="9">
        <f t="shared" si="30"/>
        <v>1.206962412419837</v>
      </c>
      <c r="AK75" s="9">
        <f t="shared" si="30"/>
        <v>1.2425534881413223</v>
      </c>
      <c r="AL75" s="9">
        <f t="shared" si="30"/>
        <v>1.2848117741666696</v>
      </c>
      <c r="AM75" s="9">
        <f t="shared" si="2"/>
        <v>1.3444199428186823</v>
      </c>
      <c r="AN75" s="9">
        <f t="shared" si="2"/>
        <v>1.3792264045017868</v>
      </c>
    </row>
    <row r="76" spans="2:40" ht="12.75">
      <c r="B76" t="s">
        <v>2</v>
      </c>
      <c r="C76" s="9">
        <f t="shared" si="0"/>
        <v>0.02742282213032972</v>
      </c>
      <c r="D76" s="9">
        <f aca="true" t="shared" si="31" ref="D76:R76">D23/D49</f>
        <v>0.033291400891185804</v>
      </c>
      <c r="E76" s="9">
        <f t="shared" si="31"/>
        <v>0.03825606299708503</v>
      </c>
      <c r="F76" s="9">
        <f t="shared" si="31"/>
        <v>0.03952575746211608</v>
      </c>
      <c r="G76" s="9">
        <f t="shared" si="31"/>
        <v>0.04488906419311714</v>
      </c>
      <c r="H76" s="9">
        <f t="shared" si="31"/>
        <v>0.05122596286197607</v>
      </c>
      <c r="I76" s="9">
        <f t="shared" si="31"/>
        <v>0.05912956943182005</v>
      </c>
      <c r="J76" s="9">
        <f t="shared" si="31"/>
        <v>0.06679702020786799</v>
      </c>
      <c r="K76" s="9">
        <f t="shared" si="31"/>
        <v>0.07546538620892057</v>
      </c>
      <c r="L76" s="9">
        <f t="shared" si="31"/>
        <v>0.09300155106704772</v>
      </c>
      <c r="M76" s="9">
        <f t="shared" si="31"/>
        <v>0.1223755499645315</v>
      </c>
      <c r="N76" s="9">
        <f t="shared" si="31"/>
        <v>0.1751026525209794</v>
      </c>
      <c r="O76" s="9">
        <f t="shared" si="31"/>
        <v>0.24335199159696955</v>
      </c>
      <c r="P76" s="9">
        <f t="shared" si="31"/>
        <v>0.3179500622521185</v>
      </c>
      <c r="Q76" s="9">
        <f t="shared" si="31"/>
        <v>0.401363472213983</v>
      </c>
      <c r="R76" s="9">
        <f t="shared" si="31"/>
        <v>0.48216501374538334</v>
      </c>
      <c r="S76" s="9">
        <f aca="true" t="shared" si="32" ref="S76:AL76">S23/S49</f>
        <v>0.5602519038524538</v>
      </c>
      <c r="T76" s="9">
        <f t="shared" si="32"/>
        <v>0.632477681948837</v>
      </c>
      <c r="U76" s="9">
        <f t="shared" si="32"/>
        <v>0.6748960187935485</v>
      </c>
      <c r="V76" s="9">
        <f t="shared" si="32"/>
        <v>0.7227099012402598</v>
      </c>
      <c r="W76" s="9">
        <f t="shared" si="32"/>
        <v>0.7690011730403584</v>
      </c>
      <c r="X76" s="9">
        <f t="shared" si="32"/>
        <v>0.8045131030952074</v>
      </c>
      <c r="Y76" s="9">
        <f t="shared" si="32"/>
        <v>0.8322617754837742</v>
      </c>
      <c r="Z76" s="9">
        <f t="shared" si="32"/>
        <v>0.8756080662278322</v>
      </c>
      <c r="AA76" s="9">
        <f t="shared" si="32"/>
        <v>0.9070214869396622</v>
      </c>
      <c r="AB76" s="9">
        <f t="shared" si="32"/>
        <v>0.926039462733895</v>
      </c>
      <c r="AC76" s="9">
        <f t="shared" si="32"/>
        <v>0.945537228698447</v>
      </c>
      <c r="AD76" s="9">
        <f t="shared" si="32"/>
        <v>0.9657862746306441</v>
      </c>
      <c r="AE76" s="9">
        <f t="shared" si="32"/>
        <v>1</v>
      </c>
      <c r="AF76" s="9">
        <f t="shared" si="32"/>
        <v>1.0398549946263982</v>
      </c>
      <c r="AG76" s="9">
        <f t="shared" si="32"/>
        <v>1.084402923567845</v>
      </c>
      <c r="AH76" s="9">
        <f t="shared" si="32"/>
        <v>1.1242270844536282</v>
      </c>
      <c r="AI76" s="9">
        <f t="shared" si="32"/>
        <v>1.1671503240565428</v>
      </c>
      <c r="AJ76" s="9">
        <f t="shared" si="32"/>
        <v>1.215939603186992</v>
      </c>
      <c r="AK76" s="9">
        <f t="shared" si="32"/>
        <v>1.2630503829154942</v>
      </c>
      <c r="AL76" s="9">
        <f t="shared" si="32"/>
        <v>1.3104684682109233</v>
      </c>
      <c r="AM76" s="9">
        <f t="shared" si="2"/>
        <v>1.3736247782973898</v>
      </c>
      <c r="AN76" s="9">
        <f t="shared" si="2"/>
        <v>1.3878989705792975</v>
      </c>
    </row>
    <row r="77" spans="2:40" ht="12.75">
      <c r="B77" t="s">
        <v>3</v>
      </c>
      <c r="C77" s="9">
        <f t="shared" si="0"/>
        <v>0.027009899326377297</v>
      </c>
      <c r="D77" s="9">
        <f aca="true" t="shared" si="33" ref="D77:R77">D24/D50</f>
        <v>0.0330197182714582</v>
      </c>
      <c r="E77" s="9">
        <f t="shared" si="33"/>
        <v>0.03829902997663284</v>
      </c>
      <c r="F77" s="9">
        <f t="shared" si="33"/>
        <v>0.040143952166729065</v>
      </c>
      <c r="G77" s="9">
        <f t="shared" si="33"/>
        <v>0.045792271026822005</v>
      </c>
      <c r="H77" s="9">
        <f t="shared" si="33"/>
        <v>0.051519543455099175</v>
      </c>
      <c r="I77" s="9">
        <f t="shared" si="33"/>
        <v>0.05997691884191452</v>
      </c>
      <c r="J77" s="9">
        <f t="shared" si="33"/>
        <v>0.06653431350018132</v>
      </c>
      <c r="K77" s="9">
        <f t="shared" si="33"/>
        <v>0.07507190662243114</v>
      </c>
      <c r="L77" s="9">
        <f t="shared" si="33"/>
        <v>0.09173551748647721</v>
      </c>
      <c r="M77" s="9">
        <f t="shared" si="33"/>
        <v>0.12441219516063452</v>
      </c>
      <c r="N77" s="9">
        <f t="shared" si="33"/>
        <v>0.17780868343208592</v>
      </c>
      <c r="O77" s="9">
        <f t="shared" si="33"/>
        <v>0.2512602346128086</v>
      </c>
      <c r="P77" s="9">
        <f t="shared" si="33"/>
        <v>0.3225849500448226</v>
      </c>
      <c r="Q77" s="9">
        <f t="shared" si="33"/>
        <v>0.4057319862779023</v>
      </c>
      <c r="R77" s="9">
        <f t="shared" si="33"/>
        <v>0.4812818602012434</v>
      </c>
      <c r="S77" s="9">
        <f aca="true" t="shared" si="34" ref="S77:AL77">S24/S50</f>
        <v>0.5551992276529754</v>
      </c>
      <c r="T77" s="9">
        <f t="shared" si="34"/>
        <v>0.6278877612478841</v>
      </c>
      <c r="U77" s="9">
        <f t="shared" si="34"/>
        <v>0.6740522739746745</v>
      </c>
      <c r="V77" s="9">
        <f t="shared" si="34"/>
        <v>0.717996678452609</v>
      </c>
      <c r="W77" s="9">
        <f t="shared" si="34"/>
        <v>0.7557983671269788</v>
      </c>
      <c r="X77" s="9">
        <f t="shared" si="34"/>
        <v>0.7938023111014966</v>
      </c>
      <c r="Y77" s="9">
        <f t="shared" si="34"/>
        <v>0.8257636466429972</v>
      </c>
      <c r="Z77" s="9">
        <f t="shared" si="34"/>
        <v>0.8745175649401661</v>
      </c>
      <c r="AA77" s="9">
        <f t="shared" si="34"/>
        <v>0.8943683099524024</v>
      </c>
      <c r="AB77" s="9">
        <f t="shared" si="34"/>
        <v>0.9214228653124218</v>
      </c>
      <c r="AC77" s="9">
        <f t="shared" si="34"/>
        <v>0.9473744672638215</v>
      </c>
      <c r="AD77" s="9">
        <f t="shared" si="34"/>
        <v>0.9735600693601449</v>
      </c>
      <c r="AE77" s="9">
        <f t="shared" si="34"/>
        <v>1</v>
      </c>
      <c r="AF77" s="9">
        <f t="shared" si="34"/>
        <v>1.0465738733938414</v>
      </c>
      <c r="AG77" s="9">
        <f t="shared" si="34"/>
        <v>1.085400931428869</v>
      </c>
      <c r="AH77" s="9">
        <f t="shared" si="34"/>
        <v>1.1316837923902805</v>
      </c>
      <c r="AI77" s="9">
        <f t="shared" si="34"/>
        <v>1.1593178450834785</v>
      </c>
      <c r="AJ77" s="9">
        <f t="shared" si="34"/>
        <v>1.2025206295500719</v>
      </c>
      <c r="AK77" s="9">
        <f t="shared" si="34"/>
        <v>1.2430092984597518</v>
      </c>
      <c r="AL77" s="9">
        <f t="shared" si="34"/>
        <v>1.2831565105624059</v>
      </c>
      <c r="AM77" s="9">
        <f t="shared" si="2"/>
        <v>1.3402746272849484</v>
      </c>
      <c r="AN77" s="9">
        <f t="shared" si="2"/>
        <v>1.376864738266112</v>
      </c>
    </row>
    <row r="78" spans="2:40" ht="12.75">
      <c r="B78" t="s">
        <v>4</v>
      </c>
      <c r="C78" s="9">
        <f aca="true" t="shared" si="35" ref="C78:R78">C25/C51</f>
        <v>0.015208363153211172</v>
      </c>
      <c r="D78" s="9">
        <f t="shared" si="35"/>
        <v>0.01869165885928466</v>
      </c>
      <c r="E78" s="9">
        <f t="shared" si="35"/>
        <v>0.022270524171286686</v>
      </c>
      <c r="F78" s="9">
        <f t="shared" si="35"/>
        <v>0.023204495636925768</v>
      </c>
      <c r="G78" s="9">
        <f t="shared" si="35"/>
        <v>0.02774011429402861</v>
      </c>
      <c r="H78" s="9">
        <f t="shared" si="35"/>
        <v>0.03340481375864209</v>
      </c>
      <c r="I78" s="9">
        <f t="shared" si="35"/>
        <v>0.04304772602775573</v>
      </c>
      <c r="J78" s="9">
        <f t="shared" si="35"/>
        <v>0.049727103003526126</v>
      </c>
      <c r="K78" s="9">
        <f t="shared" si="35"/>
        <v>0.05881499391775533</v>
      </c>
      <c r="L78" s="9">
        <f t="shared" si="35"/>
        <v>0.07091147321517612</v>
      </c>
      <c r="M78" s="9">
        <f t="shared" si="35"/>
        <v>0.10015050646613063</v>
      </c>
      <c r="N78" s="9">
        <f t="shared" si="35"/>
        <v>0.14830610277492576</v>
      </c>
      <c r="O78" s="9">
        <f t="shared" si="35"/>
        <v>0.21586481738436067</v>
      </c>
      <c r="P78" s="9">
        <f t="shared" si="35"/>
        <v>0.2816603430545323</v>
      </c>
      <c r="Q78" s="9">
        <f t="shared" si="35"/>
        <v>0.36170571413365393</v>
      </c>
      <c r="R78" s="9">
        <f t="shared" si="35"/>
        <v>0.4368680861238818</v>
      </c>
      <c r="S78" s="9">
        <f aca="true" t="shared" si="36" ref="S78:AL78">S25/S51</f>
        <v>0.5125082605124589</v>
      </c>
      <c r="T78" s="9">
        <f t="shared" si="36"/>
        <v>0.5801325740935768</v>
      </c>
      <c r="U78" s="9">
        <f t="shared" si="36"/>
        <v>0.6331908226228051</v>
      </c>
      <c r="V78" s="9">
        <f t="shared" si="36"/>
        <v>0.6885194752274763</v>
      </c>
      <c r="W78" s="9">
        <f t="shared" si="36"/>
        <v>0.75011248797192</v>
      </c>
      <c r="X78" s="9">
        <f t="shared" si="36"/>
        <v>0.7915343334760331</v>
      </c>
      <c r="Y78" s="9">
        <f t="shared" si="36"/>
        <v>0.8186522836878471</v>
      </c>
      <c r="Z78" s="9">
        <f t="shared" si="36"/>
        <v>0.8564038117853143</v>
      </c>
      <c r="AA78" s="9">
        <f t="shared" si="36"/>
        <v>0.8822451941394328</v>
      </c>
      <c r="AB78" s="9">
        <f t="shared" si="36"/>
        <v>0.9085693024713151</v>
      </c>
      <c r="AC78" s="9">
        <f t="shared" si="36"/>
        <v>0.9519401001327273</v>
      </c>
      <c r="AD78" s="9">
        <f t="shared" si="36"/>
        <v>0.98165451963518</v>
      </c>
      <c r="AE78" s="9">
        <f t="shared" si="36"/>
        <v>1</v>
      </c>
      <c r="AF78" s="9">
        <f t="shared" si="36"/>
        <v>1.0347493320853747</v>
      </c>
      <c r="AG78" s="9">
        <f t="shared" si="36"/>
        <v>1.0809618724475094</v>
      </c>
      <c r="AH78" s="9">
        <f t="shared" si="36"/>
        <v>1.1216282998827718</v>
      </c>
      <c r="AI78" s="9">
        <f t="shared" si="36"/>
        <v>1.168205134169889</v>
      </c>
      <c r="AJ78" s="9">
        <f t="shared" si="36"/>
        <v>1.2103277922531288</v>
      </c>
      <c r="AK78" s="9">
        <f t="shared" si="36"/>
        <v>1.2632805513411483</v>
      </c>
      <c r="AL78" s="9">
        <f t="shared" si="36"/>
        <v>1.3066339322346563</v>
      </c>
      <c r="AM78" s="9">
        <f t="shared" si="2"/>
        <v>1.3579064950226964</v>
      </c>
      <c r="AN78" s="9">
        <f t="shared" si="2"/>
        <v>1.4021883652146327</v>
      </c>
    </row>
    <row r="79" spans="2:40" ht="12.75">
      <c r="B79" t="s">
        <v>5</v>
      </c>
      <c r="C79" s="9">
        <f aca="true" t="shared" si="37" ref="C79:AL79">C26/C52</f>
        <v>0.024967803010795816</v>
      </c>
      <c r="D79" s="9">
        <f t="shared" si="37"/>
        <v>0.030097436660435847</v>
      </c>
      <c r="E79" s="9">
        <f t="shared" si="37"/>
        <v>0.034831233699978446</v>
      </c>
      <c r="F79" s="9">
        <f t="shared" si="37"/>
        <v>0.03610076687021558</v>
      </c>
      <c r="G79" s="9">
        <f t="shared" si="37"/>
        <v>0.04118000339545859</v>
      </c>
      <c r="H79" s="9">
        <f t="shared" si="37"/>
        <v>0.04716650779366431</v>
      </c>
      <c r="I79" s="9">
        <f t="shared" si="37"/>
        <v>0.05552324660813813</v>
      </c>
      <c r="J79" s="9">
        <f t="shared" si="37"/>
        <v>0.06229775919011885</v>
      </c>
      <c r="K79" s="9">
        <f t="shared" si="37"/>
        <v>0.07122406146151283</v>
      </c>
      <c r="L79" s="9">
        <f t="shared" si="37"/>
        <v>0.08668118004973147</v>
      </c>
      <c r="M79" s="9">
        <f t="shared" si="37"/>
        <v>0.11870980642361487</v>
      </c>
      <c r="N79" s="9">
        <f t="shared" si="37"/>
        <v>0.170691227292165</v>
      </c>
      <c r="O79" s="9">
        <f t="shared" si="37"/>
        <v>0.24064518234900517</v>
      </c>
      <c r="P79" s="9">
        <f t="shared" si="37"/>
        <v>0.3100376329637833</v>
      </c>
      <c r="Q79" s="9">
        <f t="shared" si="37"/>
        <v>0.39330638345057767</v>
      </c>
      <c r="R79" s="9">
        <f t="shared" si="37"/>
        <v>0.4734496706750861</v>
      </c>
      <c r="S79" s="9">
        <f t="shared" si="37"/>
        <v>0.5498386424096141</v>
      </c>
      <c r="T79" s="9">
        <f t="shared" si="37"/>
        <v>0.6229497523571048</v>
      </c>
      <c r="U79" s="9">
        <f t="shared" si="37"/>
        <v>0.671076185082753</v>
      </c>
      <c r="V79" s="9">
        <f t="shared" si="37"/>
        <v>0.7203872298193059</v>
      </c>
      <c r="W79" s="9">
        <f t="shared" si="37"/>
        <v>0.7680257005429693</v>
      </c>
      <c r="X79" s="9">
        <f t="shared" si="37"/>
        <v>0.8068664472591814</v>
      </c>
      <c r="Y79" s="9">
        <f t="shared" si="37"/>
        <v>0.8358740146352193</v>
      </c>
      <c r="Z79" s="9">
        <f t="shared" si="37"/>
        <v>0.8767179207891002</v>
      </c>
      <c r="AA79" s="9">
        <f t="shared" si="37"/>
        <v>0.9056068661526241</v>
      </c>
      <c r="AB79" s="9">
        <f t="shared" si="37"/>
        <v>0.9254058022834412</v>
      </c>
      <c r="AC79" s="9">
        <f t="shared" si="37"/>
        <v>0.9460932285118278</v>
      </c>
      <c r="AD79" s="9">
        <f t="shared" si="37"/>
        <v>0.9667604045138805</v>
      </c>
      <c r="AE79" s="9">
        <f t="shared" si="37"/>
        <v>1</v>
      </c>
      <c r="AF79" s="9">
        <f t="shared" si="37"/>
        <v>1.0450523134708452</v>
      </c>
      <c r="AG79" s="9">
        <f t="shared" si="37"/>
        <v>1.0904292129611963</v>
      </c>
      <c r="AH79" s="9">
        <f t="shared" si="37"/>
        <v>1.1341922575898773</v>
      </c>
      <c r="AI79" s="9">
        <f t="shared" si="37"/>
        <v>1.1769447655057084</v>
      </c>
      <c r="AJ79" s="9">
        <f t="shared" si="37"/>
        <v>1.224950657535191</v>
      </c>
      <c r="AK79" s="9">
        <f t="shared" si="37"/>
        <v>1.2684494672995041</v>
      </c>
      <c r="AL79" s="9">
        <f t="shared" si="37"/>
        <v>1.3144446545629527</v>
      </c>
      <c r="AM79" s="9">
        <f t="shared" si="2"/>
        <v>1.372541584338691</v>
      </c>
      <c r="AN79" s="9">
        <f t="shared" si="2"/>
        <v>1.397957028478509</v>
      </c>
    </row>
    <row r="80" ht="12.75">
      <c r="B80" t="s">
        <v>18</v>
      </c>
    </row>
    <row r="85" spans="31:40" ht="12.75">
      <c r="AE85" s="1"/>
      <c r="AF85" s="1"/>
      <c r="AG85" s="1"/>
      <c r="AH85" s="1"/>
      <c r="AI85" s="1"/>
      <c r="AJ85" s="1"/>
      <c r="AK85" s="1"/>
      <c r="AL85" s="1"/>
      <c r="AN85" s="1"/>
    </row>
    <row r="86" spans="31:40" ht="12.75"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31:40" ht="12.75"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31:40" ht="12.75"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31:40" ht="12.75"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31:40" ht="12.75"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31:40" ht="12.75"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31:40" ht="12.75"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31:40" ht="12.75"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31:40" ht="12.75"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31:40" ht="12.75"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31:40" ht="12.75"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31:40" ht="12.75"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31:40" ht="12.75"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31:40" ht="12.75"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31:40" ht="12.75"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31:40" ht="12.75"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31:40" ht="12.75"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31:40" ht="12.75"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31:40" ht="12.75"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7" spans="31:40" ht="12.75">
      <c r="AE107" s="1"/>
      <c r="AF107" s="1"/>
      <c r="AG107" s="1"/>
      <c r="AH107" s="1"/>
      <c r="AI107" s="1"/>
      <c r="AJ107" s="1"/>
      <c r="AK107" s="1"/>
      <c r="AL107" s="1"/>
      <c r="AN107" s="1"/>
    </row>
    <row r="108" spans="31:40" ht="12.75"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</row>
    <row r="109" spans="31:40" ht="12.75"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</row>
    <row r="110" spans="31:40" ht="12.75"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</row>
    <row r="111" spans="31:40" ht="12.75"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</row>
    <row r="112" spans="31:40" ht="12.75"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</row>
    <row r="113" spans="31:40" ht="12.75"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</row>
    <row r="114" spans="31:40" ht="12.75"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</row>
    <row r="115" spans="31:40" ht="12.75"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</row>
    <row r="116" spans="31:40" ht="12.75"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</row>
    <row r="117" spans="31:40" ht="12.75"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</row>
    <row r="118" spans="31:40" ht="12.75"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</row>
    <row r="119" spans="31:40" ht="12.75"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</row>
    <row r="120" spans="31:40" ht="12.75"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</row>
    <row r="121" spans="31:40" ht="12.75"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</row>
    <row r="122" spans="31:40" ht="12.75"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</row>
    <row r="123" spans="31:40" ht="12.75"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</row>
    <row r="124" spans="31:40" ht="12.75"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</row>
    <row r="125" spans="31:40" ht="12.75"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</row>
    <row r="126" spans="31:40" ht="12.75"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</row>
    <row r="127" spans="31:40" ht="12.75">
      <c r="AE127" s="3"/>
      <c r="AF127" s="3"/>
      <c r="AG127" s="3"/>
      <c r="AH127" s="3"/>
      <c r="AI127" s="3"/>
      <c r="AJ127" s="3"/>
      <c r="AK127" s="15"/>
      <c r="AL127" s="3"/>
      <c r="AM127" s="3"/>
      <c r="AN127" s="3"/>
    </row>
    <row r="128" ht="12.75">
      <c r="AK128" s="15"/>
    </row>
    <row r="129" ht="12.75">
      <c r="AK129" s="1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AN75"/>
  <sheetViews>
    <sheetView workbookViewId="0" topLeftCell="A1">
      <pane xSplit="6080" topLeftCell="AD1" activePane="topRight" state="split"/>
      <selection pane="topLeft" activeCell="C26" sqref="C26:AN26"/>
      <selection pane="topRight" activeCell="AG15" sqref="AG15"/>
    </sheetView>
  </sheetViews>
  <sheetFormatPr defaultColWidth="11.00390625" defaultRowHeight="12.75"/>
  <cols>
    <col min="3" max="3" width="10.125" style="0" customWidth="1"/>
    <col min="4" max="35" width="11.125" style="0" bestFit="1" customWidth="1"/>
    <col min="36" max="38" width="11.25390625" style="0" bestFit="1" customWidth="1"/>
    <col min="39" max="40" width="11.125" style="0" bestFit="1" customWidth="1"/>
  </cols>
  <sheetData>
    <row r="3" ht="12.75">
      <c r="B3" s="10" t="s">
        <v>85</v>
      </c>
    </row>
    <row r="4" ht="12.75">
      <c r="B4" s="2" t="s">
        <v>25</v>
      </c>
    </row>
    <row r="5" ht="12.75">
      <c r="B5" s="8" t="s">
        <v>26</v>
      </c>
    </row>
    <row r="6" spans="37:40" ht="12.75">
      <c r="AK6" s="14" t="s">
        <v>55</v>
      </c>
      <c r="AL6" s="14" t="s">
        <v>55</v>
      </c>
      <c r="AM6" s="14" t="s">
        <v>56</v>
      </c>
      <c r="AN6" s="14" t="s">
        <v>57</v>
      </c>
    </row>
    <row r="7" spans="3:40" ht="12.75">
      <c r="C7" s="1">
        <v>1955</v>
      </c>
      <c r="D7" s="1">
        <v>1957</v>
      </c>
      <c r="E7" s="1">
        <v>1959</v>
      </c>
      <c r="F7" s="1">
        <v>1961</v>
      </c>
      <c r="G7" s="1">
        <v>1963</v>
      </c>
      <c r="H7" s="1">
        <v>1965</v>
      </c>
      <c r="I7" s="1">
        <v>1967</v>
      </c>
      <c r="J7" s="1">
        <v>1969</v>
      </c>
      <c r="K7" s="1">
        <v>1971</v>
      </c>
      <c r="L7" s="1">
        <v>1973</v>
      </c>
      <c r="M7" s="1">
        <v>1975</v>
      </c>
      <c r="N7" s="1">
        <v>1977</v>
      </c>
      <c r="O7" s="1">
        <v>1979</v>
      </c>
      <c r="P7" s="1">
        <v>1981</v>
      </c>
      <c r="Q7" s="1">
        <v>1983</v>
      </c>
      <c r="R7" s="1">
        <v>1985</v>
      </c>
      <c r="S7" s="1">
        <v>1987</v>
      </c>
      <c r="T7" s="1">
        <v>1989</v>
      </c>
      <c r="U7" s="1">
        <v>1990</v>
      </c>
      <c r="V7" s="1">
        <v>1991</v>
      </c>
      <c r="W7" s="1">
        <v>1992</v>
      </c>
      <c r="X7" s="1">
        <v>1993</v>
      </c>
      <c r="Y7" s="1">
        <v>1994</v>
      </c>
      <c r="Z7" s="1">
        <v>1995</v>
      </c>
      <c r="AA7" s="1">
        <v>1996</v>
      </c>
      <c r="AB7" s="1">
        <v>1997</v>
      </c>
      <c r="AC7" s="1">
        <v>1998</v>
      </c>
      <c r="AD7" s="1">
        <v>1999</v>
      </c>
      <c r="AE7" s="1">
        <v>2000</v>
      </c>
      <c r="AF7" s="1">
        <v>2001</v>
      </c>
      <c r="AG7" s="1">
        <v>2002</v>
      </c>
      <c r="AH7" s="1">
        <v>2003</v>
      </c>
      <c r="AI7" s="1">
        <v>2004</v>
      </c>
      <c r="AJ7" s="1">
        <v>2005</v>
      </c>
      <c r="AK7" s="1">
        <v>2006</v>
      </c>
      <c r="AL7" s="1">
        <v>2007</v>
      </c>
      <c r="AM7" s="1">
        <v>2008</v>
      </c>
      <c r="AN7" s="1">
        <v>2009</v>
      </c>
    </row>
    <row r="8" spans="2:40" ht="12.75">
      <c r="B8" s="2" t="s">
        <v>98</v>
      </c>
      <c r="C8" s="3">
        <v>14319902.063879453</v>
      </c>
      <c r="D8" s="3">
        <v>15475664.017941453</v>
      </c>
      <c r="E8" s="3">
        <v>15830485.41863689</v>
      </c>
      <c r="F8" s="3">
        <v>17469089.2027501</v>
      </c>
      <c r="G8" s="3">
        <v>20579425.7672811</v>
      </c>
      <c r="H8" s="3">
        <v>23276864.558193363</v>
      </c>
      <c r="I8" s="3">
        <v>25874112.460334696</v>
      </c>
      <c r="J8" s="3">
        <v>29603196.195316497</v>
      </c>
      <c r="K8" s="3">
        <v>32761926.873536892</v>
      </c>
      <c r="L8" s="3">
        <v>37612135.85652287</v>
      </c>
      <c r="M8" s="3">
        <v>39221816.730916716</v>
      </c>
      <c r="N8" s="3">
        <v>42593714.42682476</v>
      </c>
      <c r="O8" s="3">
        <v>43090556.62873922</v>
      </c>
      <c r="P8" s="3">
        <v>42944512.388134874</v>
      </c>
      <c r="Q8" s="3">
        <v>44860792.54597106</v>
      </c>
      <c r="R8" s="3">
        <v>46459732.05276922</v>
      </c>
      <c r="S8" s="3">
        <v>50385954.22116055</v>
      </c>
      <c r="T8" s="3">
        <v>56173016.55929428</v>
      </c>
      <c r="U8" s="3">
        <v>59927114.97960685</v>
      </c>
      <c r="V8" s="3">
        <v>61341668.03603442</v>
      </c>
      <c r="W8" s="3">
        <v>60828898.897755764</v>
      </c>
      <c r="X8" s="3">
        <v>59983772.17413633</v>
      </c>
      <c r="Y8" s="3">
        <v>61039913.4204275</v>
      </c>
      <c r="Z8" s="3">
        <v>62255386.14835394</v>
      </c>
      <c r="AA8" s="3">
        <v>63812601.65095793</v>
      </c>
      <c r="AB8" s="3">
        <v>66914112.03318506</v>
      </c>
      <c r="AC8" s="3">
        <v>69008221.60035294</v>
      </c>
      <c r="AD8" s="3">
        <v>71728485.04766016</v>
      </c>
      <c r="AE8" s="3">
        <v>75901372.99999999</v>
      </c>
      <c r="AF8" s="3">
        <v>78623714.00000001</v>
      </c>
      <c r="AG8" s="3">
        <v>81188359.86451004</v>
      </c>
      <c r="AH8" s="3">
        <v>84254536.88451464</v>
      </c>
      <c r="AI8" s="3">
        <v>87177602.703694</v>
      </c>
      <c r="AJ8" s="3">
        <v>90128517.57661363</v>
      </c>
      <c r="AK8" s="3">
        <v>93821206.82305354</v>
      </c>
      <c r="AL8" s="3">
        <v>97424247.53262872</v>
      </c>
      <c r="AM8" s="3">
        <v>98154243.48884727</v>
      </c>
      <c r="AN8" s="3">
        <v>94467253.64744379</v>
      </c>
    </row>
    <row r="9" spans="2:40" ht="12.75">
      <c r="B9" s="2" t="s">
        <v>99</v>
      </c>
      <c r="C9" s="3">
        <v>3586052.991243319</v>
      </c>
      <c r="D9" s="3">
        <v>4055216.7704991964</v>
      </c>
      <c r="E9" s="3">
        <v>4102667.710589291</v>
      </c>
      <c r="F9" s="3">
        <v>4543875.150549317</v>
      </c>
      <c r="G9" s="3">
        <v>5497117.231700748</v>
      </c>
      <c r="H9" s="3">
        <v>6105191.606407131</v>
      </c>
      <c r="I9" s="3">
        <v>6775549.941058058</v>
      </c>
      <c r="J9" s="3">
        <v>7682940.405562212</v>
      </c>
      <c r="K9" s="3">
        <v>8133322.985247749</v>
      </c>
      <c r="L9" s="3">
        <v>9199680.193641244</v>
      </c>
      <c r="M9" s="3">
        <v>9750382.552494813</v>
      </c>
      <c r="N9" s="3">
        <v>10488238.428147366</v>
      </c>
      <c r="O9" s="3">
        <v>10917792.75265231</v>
      </c>
      <c r="P9" s="3">
        <v>10897589.346237527</v>
      </c>
      <c r="Q9" s="3">
        <v>11452834.839687716</v>
      </c>
      <c r="R9" s="3">
        <v>11719180.589239929</v>
      </c>
      <c r="S9" s="3">
        <v>12713540.488707054</v>
      </c>
      <c r="T9" s="3">
        <v>14144262.544349456</v>
      </c>
      <c r="U9" s="3">
        <v>14476191.958269246</v>
      </c>
      <c r="V9" s="3">
        <v>14810524.608143615</v>
      </c>
      <c r="W9" s="3">
        <v>14733777.29592212</v>
      </c>
      <c r="X9" s="3">
        <v>14698467.487065228</v>
      </c>
      <c r="Y9" s="3">
        <v>14975752.401505211</v>
      </c>
      <c r="Z9" s="3">
        <v>15237749.720388079</v>
      </c>
      <c r="AA9" s="3">
        <v>15681903.821700096</v>
      </c>
      <c r="AB9" s="3">
        <v>16246727.732738119</v>
      </c>
      <c r="AC9" s="3">
        <v>16528065.119387433</v>
      </c>
      <c r="AD9" s="3">
        <v>16917697.027334377</v>
      </c>
      <c r="AE9" s="3">
        <v>17721591</v>
      </c>
      <c r="AF9" s="3">
        <v>18219188.999999996</v>
      </c>
      <c r="AG9" s="3">
        <v>18870104.81957128</v>
      </c>
      <c r="AH9" s="3">
        <v>19398570.394509863</v>
      </c>
      <c r="AI9" s="3">
        <v>19938512.317074552</v>
      </c>
      <c r="AJ9" s="3">
        <v>20572772.5342365</v>
      </c>
      <c r="AK9" s="3">
        <v>21433041.63590145</v>
      </c>
      <c r="AL9" s="3">
        <v>22411363.72992218</v>
      </c>
      <c r="AM9" s="3">
        <v>22702612.735638596</v>
      </c>
      <c r="AN9" s="3">
        <v>21663064.207589325</v>
      </c>
    </row>
    <row r="10" spans="2:40" ht="12.75">
      <c r="B10" s="2" t="s">
        <v>100</v>
      </c>
      <c r="C10" s="3">
        <v>3308291.22319911</v>
      </c>
      <c r="D10" s="3">
        <v>3641477.4577339184</v>
      </c>
      <c r="E10" s="3">
        <v>3714398.450803022</v>
      </c>
      <c r="F10" s="3">
        <v>4122136.4041505763</v>
      </c>
      <c r="G10" s="3">
        <v>4877668.893819725</v>
      </c>
      <c r="H10" s="3">
        <v>5479636.401457973</v>
      </c>
      <c r="I10" s="3">
        <v>6168065.231324548</v>
      </c>
      <c r="J10" s="3">
        <v>7009906.311079159</v>
      </c>
      <c r="K10" s="3">
        <v>7308556.3798565185</v>
      </c>
      <c r="L10" s="3">
        <v>8500541.878511438</v>
      </c>
      <c r="M10" s="3">
        <v>9138812.753876664</v>
      </c>
      <c r="N10" s="3">
        <v>9341793.352344152</v>
      </c>
      <c r="O10" s="3">
        <v>9900953.368203225</v>
      </c>
      <c r="P10" s="3">
        <v>10034287.191352474</v>
      </c>
      <c r="Q10" s="3">
        <v>9889333.976702815</v>
      </c>
      <c r="R10" s="3">
        <v>10060799.863745373</v>
      </c>
      <c r="S10" s="3">
        <v>10206414.15619828</v>
      </c>
      <c r="T10" s="3">
        <v>10836723.231917167</v>
      </c>
      <c r="U10" s="3">
        <v>10920288.586557573</v>
      </c>
      <c r="V10" s="3">
        <v>11011227.799119473</v>
      </c>
      <c r="W10" s="3">
        <v>11015128.350513356</v>
      </c>
      <c r="X10" s="3">
        <v>10950385.428016467</v>
      </c>
      <c r="Y10" s="3">
        <v>10981984.4429669</v>
      </c>
      <c r="Z10" s="3">
        <v>11229992.38023492</v>
      </c>
      <c r="AA10" s="3">
        <v>11367315.719135258</v>
      </c>
      <c r="AB10" s="3">
        <v>11555771.918292651</v>
      </c>
      <c r="AC10" s="3">
        <v>12096867.673063831</v>
      </c>
      <c r="AD10" s="3">
        <v>12081880.577402147</v>
      </c>
      <c r="AE10" s="3">
        <v>12579574.999999998</v>
      </c>
      <c r="AF10" s="3">
        <v>13018966.999999996</v>
      </c>
      <c r="AG10" s="3">
        <v>13280687.563975178</v>
      </c>
      <c r="AH10" s="3">
        <v>13558925.512906175</v>
      </c>
      <c r="AI10" s="3">
        <v>13842813.028248006</v>
      </c>
      <c r="AJ10" s="3">
        <v>14242217.133346396</v>
      </c>
      <c r="AK10" s="3">
        <v>14863557.5345555</v>
      </c>
      <c r="AL10" s="3">
        <v>15408566.295916513</v>
      </c>
      <c r="AM10" s="3">
        <v>15596512.268940635</v>
      </c>
      <c r="AN10" s="3">
        <v>14991670.321395375</v>
      </c>
    </row>
    <row r="11" spans="2:40" ht="12.75">
      <c r="B11" s="2" t="s">
        <v>101</v>
      </c>
      <c r="C11" s="3">
        <v>1978698.876827613</v>
      </c>
      <c r="D11" s="3">
        <v>2212553.716420724</v>
      </c>
      <c r="E11" s="3">
        <v>2314298.9996078145</v>
      </c>
      <c r="F11" s="3">
        <v>2615686.4734572084</v>
      </c>
      <c r="G11" s="3">
        <v>3135488.907435428</v>
      </c>
      <c r="H11" s="3">
        <v>3608045.364770277</v>
      </c>
      <c r="I11" s="3">
        <v>4186689.7812815052</v>
      </c>
      <c r="J11" s="3">
        <v>5006987.973486478</v>
      </c>
      <c r="K11" s="3">
        <v>5627699.506631122</v>
      </c>
      <c r="L11" s="3">
        <v>6539142.56457639</v>
      </c>
      <c r="M11" s="3">
        <v>6854812.156876202</v>
      </c>
      <c r="N11" s="3">
        <v>7345444.897782204</v>
      </c>
      <c r="O11" s="3">
        <v>7659302.567631643</v>
      </c>
      <c r="P11" s="3">
        <v>8076691.118866388</v>
      </c>
      <c r="Q11" s="3">
        <v>8469952.27543428</v>
      </c>
      <c r="R11" s="3">
        <v>9011752.46754598</v>
      </c>
      <c r="S11" s="3">
        <v>9817833.015292123</v>
      </c>
      <c r="T11" s="3">
        <v>10656644.001263266</v>
      </c>
      <c r="U11" s="3">
        <v>11105663.286093535</v>
      </c>
      <c r="V11" s="3">
        <v>11358623.796623744</v>
      </c>
      <c r="W11" s="3">
        <v>11376916.586962374</v>
      </c>
      <c r="X11" s="3">
        <v>11348088.665389286</v>
      </c>
      <c r="Y11" s="3">
        <v>11706290.68258416</v>
      </c>
      <c r="Z11" s="3">
        <v>11996034.515747994</v>
      </c>
      <c r="AA11" s="3">
        <v>12386300.03642464</v>
      </c>
      <c r="AB11" s="3">
        <v>13192958.996461524</v>
      </c>
      <c r="AC11" s="3">
        <v>13485760.46462368</v>
      </c>
      <c r="AD11" s="3">
        <v>14121616.416588938</v>
      </c>
      <c r="AE11" s="3">
        <v>14583946.000000002</v>
      </c>
      <c r="AF11" s="3">
        <v>14975415</v>
      </c>
      <c r="AG11" s="3">
        <v>15092392.289237252</v>
      </c>
      <c r="AH11" s="3">
        <v>15263929.884016875</v>
      </c>
      <c r="AI11" s="3">
        <v>15621391.756247327</v>
      </c>
      <c r="AJ11" s="3">
        <v>16120309.338202763</v>
      </c>
      <c r="AK11" s="3">
        <v>16638189.032184582</v>
      </c>
      <c r="AL11" s="3">
        <v>17259156.913624108</v>
      </c>
      <c r="AM11" s="3">
        <v>17521514.610745624</v>
      </c>
      <c r="AN11" s="3">
        <v>16836035.247953318</v>
      </c>
    </row>
    <row r="12" spans="2:40" ht="12.75">
      <c r="B12" s="2" t="s">
        <v>102</v>
      </c>
      <c r="C12" s="3">
        <v>2666470.8726134393</v>
      </c>
      <c r="D12" s="3">
        <v>3184265.7138567464</v>
      </c>
      <c r="E12" s="3">
        <v>3214515.5665535736</v>
      </c>
      <c r="F12" s="3">
        <v>3595557.063820914</v>
      </c>
      <c r="G12" s="3">
        <v>4424827.46948957</v>
      </c>
      <c r="H12" s="3">
        <v>5213552.44477596</v>
      </c>
      <c r="I12" s="3">
        <v>6142026.720327447</v>
      </c>
      <c r="J12" s="3">
        <v>7320850.628750727</v>
      </c>
      <c r="K12" s="3">
        <v>8622071.731156232</v>
      </c>
      <c r="L12" s="3">
        <v>10352112.48736748</v>
      </c>
      <c r="M12" s="3">
        <v>10469439.576999413</v>
      </c>
      <c r="N12" s="3">
        <v>11605426.306394605</v>
      </c>
      <c r="O12" s="3">
        <v>12534800.638085606</v>
      </c>
      <c r="P12" s="3">
        <v>13041356.492617015</v>
      </c>
      <c r="Q12" s="3">
        <v>13562240.730226863</v>
      </c>
      <c r="R12" s="3">
        <v>14091894.553168843</v>
      </c>
      <c r="S12" s="3">
        <v>15594595.205782436</v>
      </c>
      <c r="T12" s="3">
        <v>17166835.061752986</v>
      </c>
      <c r="U12" s="3">
        <v>17219464.861731693</v>
      </c>
      <c r="V12" s="3">
        <v>17289861.355586912</v>
      </c>
      <c r="W12" s="3">
        <v>17624736.653626926</v>
      </c>
      <c r="X12" s="3">
        <v>17800568.061473377</v>
      </c>
      <c r="Y12" s="3">
        <v>18279347.631026216</v>
      </c>
      <c r="Z12" s="3">
        <v>18837808.75791455</v>
      </c>
      <c r="AA12" s="3">
        <v>19276257.587283127</v>
      </c>
      <c r="AB12" s="3">
        <v>19998583.663166653</v>
      </c>
      <c r="AC12" s="3">
        <v>20956118.523240995</v>
      </c>
      <c r="AD12" s="3">
        <v>22226180.44724716</v>
      </c>
      <c r="AE12" s="3">
        <v>22914950.999999996</v>
      </c>
      <c r="AF12" s="3">
        <v>24048297</v>
      </c>
      <c r="AG12" s="3">
        <v>24695833.18189877</v>
      </c>
      <c r="AH12" s="3">
        <v>25539896.49410861</v>
      </c>
      <c r="AI12" s="3">
        <v>26128169.94650435</v>
      </c>
      <c r="AJ12" s="3">
        <v>26872060.102517996</v>
      </c>
      <c r="AK12" s="3">
        <v>27710947.361105703</v>
      </c>
      <c r="AL12" s="3">
        <v>28755936.70145462</v>
      </c>
      <c r="AM12" s="3">
        <v>29071273.65106727</v>
      </c>
      <c r="AN12" s="3">
        <v>27809497.819244917</v>
      </c>
    </row>
    <row r="13" spans="2:40" ht="12.75">
      <c r="B13" s="2" t="s">
        <v>103</v>
      </c>
      <c r="C13" s="3">
        <v>1537036.7800189063</v>
      </c>
      <c r="D13" s="3">
        <v>1691795.804052824</v>
      </c>
      <c r="E13" s="3">
        <v>1759965.8742665027</v>
      </c>
      <c r="F13" s="3">
        <v>1936315.1372182306</v>
      </c>
      <c r="G13" s="3">
        <v>2295709.5990364086</v>
      </c>
      <c r="H13" s="3">
        <v>2567418.149564152</v>
      </c>
      <c r="I13" s="3">
        <v>2841849.898384163</v>
      </c>
      <c r="J13" s="3">
        <v>3222617.4810248753</v>
      </c>
      <c r="K13" s="3">
        <v>3513391.4736044444</v>
      </c>
      <c r="L13" s="3">
        <v>3861350.542122655</v>
      </c>
      <c r="M13" s="3">
        <v>4159667.6260017096</v>
      </c>
      <c r="N13" s="3">
        <v>4492777.437700564</v>
      </c>
      <c r="O13" s="3">
        <v>4649120.046799643</v>
      </c>
      <c r="P13" s="3">
        <v>4600528.652061924</v>
      </c>
      <c r="Q13" s="3">
        <v>4675233.30628944</v>
      </c>
      <c r="R13" s="3">
        <v>4783696.435902757</v>
      </c>
      <c r="S13" s="3">
        <v>5036828.915260794</v>
      </c>
      <c r="T13" s="3">
        <v>5497227.936484285</v>
      </c>
      <c r="U13" s="3">
        <v>5571644.378226932</v>
      </c>
      <c r="V13" s="3">
        <v>5622729.4766505705</v>
      </c>
      <c r="W13" s="3">
        <v>5722562.578450658</v>
      </c>
      <c r="X13" s="3">
        <v>5594933.386263359</v>
      </c>
      <c r="Y13" s="3">
        <v>5723502.432258346</v>
      </c>
      <c r="Z13" s="3">
        <v>5910507.800066643</v>
      </c>
      <c r="AA13" s="3">
        <v>5986530.81830197</v>
      </c>
      <c r="AB13" s="3">
        <v>6176180.011601108</v>
      </c>
      <c r="AC13" s="3">
        <v>6444750.842949503</v>
      </c>
      <c r="AD13" s="3">
        <v>6712269.244139324</v>
      </c>
      <c r="AE13" s="3">
        <v>7042414.999999999</v>
      </c>
      <c r="AF13" s="3">
        <v>7382200</v>
      </c>
      <c r="AG13" s="3">
        <v>7628834.177719636</v>
      </c>
      <c r="AH13" s="3">
        <v>7759950.50353307</v>
      </c>
      <c r="AI13" s="3">
        <v>7977347.422662619</v>
      </c>
      <c r="AJ13" s="3">
        <v>8253893.363913658</v>
      </c>
      <c r="AK13" s="3">
        <v>8581106.453509249</v>
      </c>
      <c r="AL13" s="3">
        <v>8912684.173886428</v>
      </c>
      <c r="AM13" s="3">
        <v>9033093.085551238</v>
      </c>
      <c r="AN13" s="3">
        <v>8705897.858792411</v>
      </c>
    </row>
    <row r="14" spans="2:40" ht="12.75">
      <c r="B14" s="2" t="s">
        <v>104</v>
      </c>
      <c r="C14" s="3">
        <v>7177001.278765019</v>
      </c>
      <c r="D14" s="3">
        <v>7984961.911299461</v>
      </c>
      <c r="E14" s="3">
        <v>8022116.770362036</v>
      </c>
      <c r="F14" s="3">
        <v>8779132.229235653</v>
      </c>
      <c r="G14" s="3">
        <v>10586781.066732055</v>
      </c>
      <c r="H14" s="3">
        <v>11920217.823363097</v>
      </c>
      <c r="I14" s="3">
        <v>12882340.481516719</v>
      </c>
      <c r="J14" s="3">
        <v>14486770.006015953</v>
      </c>
      <c r="K14" s="3">
        <v>15402893.488161918</v>
      </c>
      <c r="L14" s="3">
        <v>17365971.14162056</v>
      </c>
      <c r="M14" s="3">
        <v>17992088.080931354</v>
      </c>
      <c r="N14" s="3">
        <v>19308088.602892105</v>
      </c>
      <c r="O14" s="3">
        <v>19793663.362588942</v>
      </c>
      <c r="P14" s="3">
        <v>19574159.750805415</v>
      </c>
      <c r="Q14" s="3">
        <v>20188297.214586243</v>
      </c>
      <c r="R14" s="3">
        <v>21018741.46529602</v>
      </c>
      <c r="S14" s="3">
        <v>23111217.373773307</v>
      </c>
      <c r="T14" s="3">
        <v>25234721.698646948</v>
      </c>
      <c r="U14" s="3">
        <v>25514215.577430747</v>
      </c>
      <c r="V14" s="3">
        <v>25997152.28593354</v>
      </c>
      <c r="W14" s="3">
        <v>26030717.064658836</v>
      </c>
      <c r="X14" s="3">
        <v>26701598.37666819</v>
      </c>
      <c r="Y14" s="3">
        <v>26800311.204060674</v>
      </c>
      <c r="Z14" s="3">
        <v>28016093.889825203</v>
      </c>
      <c r="AA14" s="3">
        <v>28445268.627759695</v>
      </c>
      <c r="AB14" s="3">
        <v>28838780.47280159</v>
      </c>
      <c r="AC14" s="3">
        <v>29454026.115411583</v>
      </c>
      <c r="AD14" s="3">
        <v>30457096.908810917</v>
      </c>
      <c r="AE14" s="3">
        <v>31534878</v>
      </c>
      <c r="AF14" s="3">
        <v>32351129.999999996</v>
      </c>
      <c r="AG14" s="3">
        <v>33374945.778944433</v>
      </c>
      <c r="AH14" s="3">
        <v>34324821.719706014</v>
      </c>
      <c r="AI14" s="3">
        <v>35332879.69005543</v>
      </c>
      <c r="AJ14" s="3">
        <v>36402602.76226875</v>
      </c>
      <c r="AK14" s="3">
        <v>37815460.75690045</v>
      </c>
      <c r="AL14" s="3">
        <v>39277623.636714116</v>
      </c>
      <c r="AM14" s="3">
        <v>39637345.71445648</v>
      </c>
      <c r="AN14" s="3">
        <v>38212788.46373137</v>
      </c>
    </row>
    <row r="15" spans="2:40" ht="12.75">
      <c r="B15" s="2" t="s">
        <v>105</v>
      </c>
      <c r="C15" s="3">
        <v>3836140.378822356</v>
      </c>
      <c r="D15" s="3">
        <v>4284279.666904682</v>
      </c>
      <c r="E15" s="3">
        <v>4346880.668865085</v>
      </c>
      <c r="F15" s="3">
        <v>4717562.255964141</v>
      </c>
      <c r="G15" s="3">
        <v>5625886.590315145</v>
      </c>
      <c r="H15" s="3">
        <v>6304303.855831037</v>
      </c>
      <c r="I15" s="3">
        <v>6849153.280806194</v>
      </c>
      <c r="J15" s="3">
        <v>7929853.842846927</v>
      </c>
      <c r="K15" s="3">
        <v>8649043.201729558</v>
      </c>
      <c r="L15" s="3">
        <v>10175937.087034842</v>
      </c>
      <c r="M15" s="3">
        <v>10392664.66748274</v>
      </c>
      <c r="N15" s="3">
        <v>11177103.971542027</v>
      </c>
      <c r="O15" s="3">
        <v>11293501.24041622</v>
      </c>
      <c r="P15" s="3">
        <v>10848046.379215</v>
      </c>
      <c r="Q15" s="3">
        <v>11387503.975134388</v>
      </c>
      <c r="R15" s="3">
        <v>11923048.548987431</v>
      </c>
      <c r="S15" s="3">
        <v>13003072.072825864</v>
      </c>
      <c r="T15" s="3">
        <v>14878299.803455561</v>
      </c>
      <c r="U15" s="3">
        <v>15398916.129119143</v>
      </c>
      <c r="V15" s="3">
        <v>15762601.570084583</v>
      </c>
      <c r="W15" s="3">
        <v>15984346.47271655</v>
      </c>
      <c r="X15" s="3">
        <v>15792618.933986405</v>
      </c>
      <c r="Y15" s="3">
        <v>15928658.323702814</v>
      </c>
      <c r="Z15" s="3">
        <v>16236317.60541329</v>
      </c>
      <c r="AA15" s="3">
        <v>16868554.962534502</v>
      </c>
      <c r="AB15" s="3">
        <v>17416981.419911247</v>
      </c>
      <c r="AC15" s="3">
        <v>18082312.243936434</v>
      </c>
      <c r="AD15" s="3">
        <v>18402973.50757009</v>
      </c>
      <c r="AE15" s="3">
        <v>19309684</v>
      </c>
      <c r="AF15" s="3">
        <v>19932107</v>
      </c>
      <c r="AG15" s="3">
        <v>20627528.691388622</v>
      </c>
      <c r="AH15" s="3">
        <v>21266374.06668572</v>
      </c>
      <c r="AI15" s="3">
        <v>21912502.77309905</v>
      </c>
      <c r="AJ15" s="3">
        <v>22569533.151204325</v>
      </c>
      <c r="AK15" s="3">
        <v>23581414.680510543</v>
      </c>
      <c r="AL15" s="3">
        <v>24612971.30615227</v>
      </c>
      <c r="AM15" s="3">
        <v>24782353.253802806</v>
      </c>
      <c r="AN15" s="3">
        <v>23920720.8613881</v>
      </c>
    </row>
    <row r="16" spans="2:40" ht="12.75">
      <c r="B16" s="2" t="s">
        <v>106</v>
      </c>
      <c r="C16" s="3">
        <v>18040238.97267968</v>
      </c>
      <c r="D16" s="3">
        <v>19960986.75226498</v>
      </c>
      <c r="E16" s="3">
        <v>20930215.754512507</v>
      </c>
      <c r="F16" s="3">
        <v>24201461.850212738</v>
      </c>
      <c r="G16" s="3">
        <v>29131959.879977338</v>
      </c>
      <c r="H16" s="3">
        <v>33559062.90343299</v>
      </c>
      <c r="I16" s="3">
        <v>37740747.14791019</v>
      </c>
      <c r="J16" s="3">
        <v>43656172.21831874</v>
      </c>
      <c r="K16" s="3">
        <v>47990929.929846585</v>
      </c>
      <c r="L16" s="3">
        <v>55229872.14231801</v>
      </c>
      <c r="M16" s="3">
        <v>59514191.68862199</v>
      </c>
      <c r="N16" s="3">
        <v>63403110.88854351</v>
      </c>
      <c r="O16" s="3">
        <v>64463260.13894342</v>
      </c>
      <c r="P16" s="3">
        <v>64198846.083992384</v>
      </c>
      <c r="Q16" s="3">
        <v>66521980.2954029</v>
      </c>
      <c r="R16" s="3">
        <v>67399477.36721827</v>
      </c>
      <c r="S16" s="3">
        <v>73609648.11831915</v>
      </c>
      <c r="T16" s="3">
        <v>81708314.06478797</v>
      </c>
      <c r="U16" s="3">
        <v>84561382.7522988</v>
      </c>
      <c r="V16" s="3">
        <v>86807919.89454527</v>
      </c>
      <c r="W16" s="3">
        <v>87340486.37964085</v>
      </c>
      <c r="X16" s="3">
        <v>86609736.51208135</v>
      </c>
      <c r="Y16" s="3">
        <v>89130032.63497593</v>
      </c>
      <c r="Z16" s="3">
        <v>92466011.71315947</v>
      </c>
      <c r="AA16" s="3">
        <v>94862183.91076426</v>
      </c>
      <c r="AB16" s="3">
        <v>97468489.55538325</v>
      </c>
      <c r="AC16" s="3">
        <v>100158289.17727508</v>
      </c>
      <c r="AD16" s="3">
        <v>104281403.99242826</v>
      </c>
      <c r="AE16" s="3">
        <v>107839360</v>
      </c>
      <c r="AF16" s="3">
        <v>111926537</v>
      </c>
      <c r="AG16" s="3">
        <v>114385285.5741164</v>
      </c>
      <c r="AH16" s="3">
        <v>117374831.98469909</v>
      </c>
      <c r="AI16" s="3">
        <v>121078150.32314268</v>
      </c>
      <c r="AJ16" s="3">
        <v>124711180.99556771</v>
      </c>
      <c r="AK16" s="3">
        <v>129554153.2170568</v>
      </c>
      <c r="AL16" s="3">
        <v>134296495.0244329</v>
      </c>
      <c r="AM16" s="3">
        <v>135068462.83680174</v>
      </c>
      <c r="AN16" s="3">
        <v>129277483.00018078</v>
      </c>
    </row>
    <row r="17" spans="2:40" ht="12.75">
      <c r="B17" s="2" t="s">
        <v>107</v>
      </c>
      <c r="C17" s="3">
        <v>8632583.288477767</v>
      </c>
      <c r="D17" s="3">
        <v>9747024.933000315</v>
      </c>
      <c r="E17" s="3">
        <v>10137787.119611997</v>
      </c>
      <c r="F17" s="3">
        <v>11096370.180844521</v>
      </c>
      <c r="G17" s="3">
        <v>13287608.7075667</v>
      </c>
      <c r="H17" s="3">
        <v>15111495.520996846</v>
      </c>
      <c r="I17" s="3">
        <v>16961362.7077621</v>
      </c>
      <c r="J17" s="3">
        <v>19547810.322992273</v>
      </c>
      <c r="K17" s="3">
        <v>21699821.02095635</v>
      </c>
      <c r="L17" s="3">
        <v>25683761.69431343</v>
      </c>
      <c r="M17" s="3">
        <v>27530993.61459735</v>
      </c>
      <c r="N17" s="3">
        <v>30220099.428477243</v>
      </c>
      <c r="O17" s="3">
        <v>31228581.597460374</v>
      </c>
      <c r="P17" s="3">
        <v>31310708.90904593</v>
      </c>
      <c r="Q17" s="3">
        <v>33068272.77058396</v>
      </c>
      <c r="R17" s="3">
        <v>34036434.71855675</v>
      </c>
      <c r="S17" s="3">
        <v>37211390.84766235</v>
      </c>
      <c r="T17" s="3">
        <v>41623715.5327859</v>
      </c>
      <c r="U17" s="3">
        <v>43391490.2295448</v>
      </c>
      <c r="V17" s="3">
        <v>44311243.62852838</v>
      </c>
      <c r="W17" s="3">
        <v>44314229.66455037</v>
      </c>
      <c r="X17" s="3">
        <v>43716567.68762927</v>
      </c>
      <c r="Y17" s="3">
        <v>44273372.156901486</v>
      </c>
      <c r="Z17" s="3">
        <v>45120080.633911595</v>
      </c>
      <c r="AA17" s="3">
        <v>45876741.26717347</v>
      </c>
      <c r="AB17" s="3">
        <v>48221838.05232367</v>
      </c>
      <c r="AC17" s="3">
        <v>50552741.82275521</v>
      </c>
      <c r="AD17" s="3">
        <v>52529807.21095105</v>
      </c>
      <c r="AE17" s="3">
        <v>55208334.99999999</v>
      </c>
      <c r="AF17" s="3">
        <v>57746685</v>
      </c>
      <c r="AG17" s="3">
        <v>59261587.01473104</v>
      </c>
      <c r="AH17" s="3">
        <v>60577987.64892852</v>
      </c>
      <c r="AI17" s="3">
        <v>62417369.16185614</v>
      </c>
      <c r="AJ17" s="3">
        <v>64435934.499459945</v>
      </c>
      <c r="AK17" s="3">
        <v>67040276.70355933</v>
      </c>
      <c r="AL17" s="3">
        <v>69502162.27420825</v>
      </c>
      <c r="AM17" s="3">
        <v>69826361.39720193</v>
      </c>
      <c r="AN17" s="3">
        <v>66743188.280445725</v>
      </c>
    </row>
    <row r="18" spans="2:40" ht="12.75">
      <c r="B18" s="2" t="s">
        <v>108</v>
      </c>
      <c r="C18" s="3">
        <v>2379889.5046481043</v>
      </c>
      <c r="D18" s="3">
        <v>2700231.8243738646</v>
      </c>
      <c r="E18" s="3">
        <v>2721338.4941422152</v>
      </c>
      <c r="F18" s="3">
        <v>2877175.4258372467</v>
      </c>
      <c r="G18" s="3">
        <v>3230924.0865869336</v>
      </c>
      <c r="H18" s="3">
        <v>3527977.7080673273</v>
      </c>
      <c r="I18" s="3">
        <v>3774088.9009034475</v>
      </c>
      <c r="J18" s="3">
        <v>4115932.9989345265</v>
      </c>
      <c r="K18" s="3">
        <v>4400289.201598909</v>
      </c>
      <c r="L18" s="3">
        <v>4923885.39605698</v>
      </c>
      <c r="M18" s="3">
        <v>4920749.04213832</v>
      </c>
      <c r="N18" s="3">
        <v>5174698.955178301</v>
      </c>
      <c r="O18" s="3">
        <v>5440560.969687235</v>
      </c>
      <c r="P18" s="3">
        <v>5460809.871005743</v>
      </c>
      <c r="Q18" s="3">
        <v>5620716.756814052</v>
      </c>
      <c r="R18" s="3">
        <v>5819058.478178548</v>
      </c>
      <c r="S18" s="3">
        <v>6548477.079292424</v>
      </c>
      <c r="T18" s="3">
        <v>7258319.970877269</v>
      </c>
      <c r="U18" s="3">
        <v>7461735.598602563</v>
      </c>
      <c r="V18" s="3">
        <v>7744592.14063992</v>
      </c>
      <c r="W18" s="3">
        <v>7874294.046557454</v>
      </c>
      <c r="X18" s="3">
        <v>7817911.425065381</v>
      </c>
      <c r="Y18" s="3">
        <v>7947587.036830056</v>
      </c>
      <c r="Z18" s="3">
        <v>7859512.32539499</v>
      </c>
      <c r="AA18" s="3">
        <v>8098614.663785731</v>
      </c>
      <c r="AB18" s="3">
        <v>8386404.868740016</v>
      </c>
      <c r="AC18" s="3">
        <v>8654174.567399377</v>
      </c>
      <c r="AD18" s="3">
        <v>9094159.164055014</v>
      </c>
      <c r="AE18" s="3">
        <v>9541732</v>
      </c>
      <c r="AF18" s="3">
        <v>9830633</v>
      </c>
      <c r="AG18" s="3">
        <v>10193092.103328459</v>
      </c>
      <c r="AH18" s="3">
        <v>10520218.481051758</v>
      </c>
      <c r="AI18" s="3">
        <v>10871639.270504532</v>
      </c>
      <c r="AJ18" s="3">
        <v>11248527.80720247</v>
      </c>
      <c r="AK18" s="3">
        <v>11718553.450466337</v>
      </c>
      <c r="AL18" s="3">
        <v>12203840.586807726</v>
      </c>
      <c r="AM18" s="3">
        <v>12437372.296798287</v>
      </c>
      <c r="AN18" s="3">
        <v>12172839.919873606</v>
      </c>
    </row>
    <row r="19" spans="2:40" ht="12.75">
      <c r="B19" s="2" t="s">
        <v>109</v>
      </c>
      <c r="C19" s="3">
        <v>5989808.437970633</v>
      </c>
      <c r="D19" s="3">
        <v>6570525.299193166</v>
      </c>
      <c r="E19" s="3">
        <v>6628943.829799603</v>
      </c>
      <c r="F19" s="3">
        <v>7147041.948813427</v>
      </c>
      <c r="G19" s="3">
        <v>8618970.055610012</v>
      </c>
      <c r="H19" s="3">
        <v>9812416.978215078</v>
      </c>
      <c r="I19" s="3">
        <v>10935417.729029017</v>
      </c>
      <c r="J19" s="3">
        <v>12476853.787895313</v>
      </c>
      <c r="K19" s="3">
        <v>13754248.182609921</v>
      </c>
      <c r="L19" s="3">
        <v>15948758.781361364</v>
      </c>
      <c r="M19" s="3">
        <v>16829947.861756645</v>
      </c>
      <c r="N19" s="3">
        <v>18355333.469648644</v>
      </c>
      <c r="O19" s="3">
        <v>19084059.150210593</v>
      </c>
      <c r="P19" s="3">
        <v>18915273.877115678</v>
      </c>
      <c r="Q19" s="3">
        <v>19737360.948457148</v>
      </c>
      <c r="R19" s="3">
        <v>20119126.35800635</v>
      </c>
      <c r="S19" s="3">
        <v>21423035.399418388</v>
      </c>
      <c r="T19" s="3">
        <v>23759629.30506549</v>
      </c>
      <c r="U19" s="3">
        <v>24037795.170449104</v>
      </c>
      <c r="V19" s="3">
        <v>24502770.228369586</v>
      </c>
      <c r="W19" s="3">
        <v>24674816.989315085</v>
      </c>
      <c r="X19" s="3">
        <v>24673554.738768984</v>
      </c>
      <c r="Y19" s="3">
        <v>24870789.305930387</v>
      </c>
      <c r="Z19" s="3">
        <v>25978531.537083447</v>
      </c>
      <c r="AA19" s="3">
        <v>26413792.41443064</v>
      </c>
      <c r="AB19" s="3">
        <v>27129390.774345487</v>
      </c>
      <c r="AC19" s="3">
        <v>27785383.55976726</v>
      </c>
      <c r="AD19" s="3">
        <v>28829029.739746477</v>
      </c>
      <c r="AE19" s="3">
        <v>29605264.000000007</v>
      </c>
      <c r="AF19" s="3">
        <v>30441735</v>
      </c>
      <c r="AG19" s="3">
        <v>31108359.763652466</v>
      </c>
      <c r="AH19" s="3">
        <v>31817408.10381973</v>
      </c>
      <c r="AI19" s="3">
        <v>32888217.452707753</v>
      </c>
      <c r="AJ19" s="3">
        <v>33904738.42260552</v>
      </c>
      <c r="AK19" s="3">
        <v>35356269.76695711</v>
      </c>
      <c r="AL19" s="3">
        <v>36883109.960491195</v>
      </c>
      <c r="AM19" s="3">
        <v>37583825.50470634</v>
      </c>
      <c r="AN19" s="3">
        <v>36414250.9220566</v>
      </c>
    </row>
    <row r="20" spans="2:40" ht="12.75">
      <c r="B20" s="2" t="s">
        <v>110</v>
      </c>
      <c r="C20" s="3">
        <v>15155871.422192339</v>
      </c>
      <c r="D20" s="3">
        <v>17208675.666828413</v>
      </c>
      <c r="E20" s="3">
        <v>17557586.915529378</v>
      </c>
      <c r="F20" s="3">
        <v>20124894.074168943</v>
      </c>
      <c r="G20" s="3">
        <v>24018056.86891677</v>
      </c>
      <c r="H20" s="3">
        <v>28243033.52085474</v>
      </c>
      <c r="I20" s="3">
        <v>31056607.943769768</v>
      </c>
      <c r="J20" s="3">
        <v>35975664.81586899</v>
      </c>
      <c r="K20" s="3">
        <v>39890045.10306624</v>
      </c>
      <c r="L20" s="3">
        <v>47494668.34712935</v>
      </c>
      <c r="M20" s="3">
        <v>52185919.254370704</v>
      </c>
      <c r="N20" s="3">
        <v>54726142.22906942</v>
      </c>
      <c r="O20" s="3">
        <v>55377569.21770443</v>
      </c>
      <c r="P20" s="3">
        <v>56114963.888176724</v>
      </c>
      <c r="Q20" s="3">
        <v>57447853.00430371</v>
      </c>
      <c r="R20" s="3">
        <v>59524063.075943716</v>
      </c>
      <c r="S20" s="3">
        <v>65288558.518777154</v>
      </c>
      <c r="T20" s="3">
        <v>72108170.26748192</v>
      </c>
      <c r="U20" s="3">
        <v>75453374.14565164</v>
      </c>
      <c r="V20" s="3">
        <v>77061955.89980511</v>
      </c>
      <c r="W20" s="3">
        <v>76940576.44397299</v>
      </c>
      <c r="X20" s="3">
        <v>76945664.24362844</v>
      </c>
      <c r="Y20" s="3">
        <v>78457559.58522953</v>
      </c>
      <c r="Z20" s="3">
        <v>80747330.98181781</v>
      </c>
      <c r="AA20" s="3">
        <v>82743009.51404402</v>
      </c>
      <c r="AB20" s="3">
        <v>86418729.67876384</v>
      </c>
      <c r="AC20" s="3">
        <v>91792586.22827046</v>
      </c>
      <c r="AD20" s="3">
        <v>95961009.78586489</v>
      </c>
      <c r="AE20" s="3">
        <v>100670434</v>
      </c>
      <c r="AF20" s="3">
        <v>104774136.99999997</v>
      </c>
      <c r="AG20" s="3">
        <v>107085066.53039023</v>
      </c>
      <c r="AH20" s="3">
        <v>109954930.28025587</v>
      </c>
      <c r="AI20" s="3">
        <v>113826637.10863334</v>
      </c>
      <c r="AJ20" s="3">
        <v>118361854.01703562</v>
      </c>
      <c r="AK20" s="3">
        <v>123492136.80202228</v>
      </c>
      <c r="AL20" s="3">
        <v>128287875.93970852</v>
      </c>
      <c r="AM20" s="3">
        <v>129964323.82971013</v>
      </c>
      <c r="AN20" s="3">
        <v>125546282.2645297</v>
      </c>
    </row>
    <row r="21" spans="2:40" ht="12.75">
      <c r="B21" s="2" t="s">
        <v>0</v>
      </c>
      <c r="C21" s="3">
        <v>1908511.2131023984</v>
      </c>
      <c r="D21" s="3">
        <v>2106146.9566781847</v>
      </c>
      <c r="E21" s="3">
        <v>2179506.5519566275</v>
      </c>
      <c r="F21" s="3">
        <v>2539365.9171877746</v>
      </c>
      <c r="G21" s="3">
        <v>3127100.9434330924</v>
      </c>
      <c r="H21" s="3">
        <v>3621813.386402612</v>
      </c>
      <c r="I21" s="3">
        <v>4066481.1637557694</v>
      </c>
      <c r="J21" s="3">
        <v>4722991.839929511</v>
      </c>
      <c r="K21" s="3">
        <v>5240477.894039161</v>
      </c>
      <c r="L21" s="3">
        <v>6171807.866266025</v>
      </c>
      <c r="M21" s="3">
        <v>6378460.2463650685</v>
      </c>
      <c r="N21" s="3">
        <v>6830282.347498928</v>
      </c>
      <c r="O21" s="3">
        <v>7146040.895693167</v>
      </c>
      <c r="P21" s="3">
        <v>7027340.682804593</v>
      </c>
      <c r="Q21" s="3">
        <v>7523171.081338862</v>
      </c>
      <c r="R21" s="3">
        <v>7950739.062043136</v>
      </c>
      <c r="S21" s="3">
        <v>8757966.359094815</v>
      </c>
      <c r="T21" s="3">
        <v>9866879.42545442</v>
      </c>
      <c r="U21" s="3">
        <v>10549194.496672522</v>
      </c>
      <c r="V21" s="3">
        <v>10713303.069957022</v>
      </c>
      <c r="W21" s="3">
        <v>10746835.552719425</v>
      </c>
      <c r="X21" s="3">
        <v>10521210.36160627</v>
      </c>
      <c r="Y21" s="3">
        <v>10750461.588418195</v>
      </c>
      <c r="Z21" s="3">
        <v>10908452.7511198</v>
      </c>
      <c r="AA21" s="3">
        <v>11256949.901007133</v>
      </c>
      <c r="AB21" s="3">
        <v>11939936.994296594</v>
      </c>
      <c r="AC21" s="3">
        <v>12528016.02643469</v>
      </c>
      <c r="AD21" s="3">
        <v>13004551.853014005</v>
      </c>
      <c r="AE21" s="3">
        <v>13762032</v>
      </c>
      <c r="AF21" s="3">
        <v>14369185.999999998</v>
      </c>
      <c r="AG21" s="3">
        <v>14901892.931199294</v>
      </c>
      <c r="AH21" s="3">
        <v>15451490.492836965</v>
      </c>
      <c r="AI21" s="3">
        <v>15915581.600267055</v>
      </c>
      <c r="AJ21" s="3">
        <v>16549384.676560502</v>
      </c>
      <c r="AK21" s="3">
        <v>17256585.311012927</v>
      </c>
      <c r="AL21" s="3">
        <v>17978519.014612593</v>
      </c>
      <c r="AM21" s="3">
        <v>18198788.008690692</v>
      </c>
      <c r="AN21" s="3">
        <v>17552438.787394956</v>
      </c>
    </row>
    <row r="22" spans="2:40" ht="12.75">
      <c r="B22" s="2" t="s">
        <v>1</v>
      </c>
      <c r="C22" s="3">
        <v>1486005.5706709449</v>
      </c>
      <c r="D22" s="3">
        <v>1652279.9199795413</v>
      </c>
      <c r="E22" s="3">
        <v>1696675.4603075632</v>
      </c>
      <c r="F22" s="3">
        <v>1907752.2827010532</v>
      </c>
      <c r="G22" s="3">
        <v>2369954.148804618</v>
      </c>
      <c r="H22" s="3">
        <v>2714757.509381113</v>
      </c>
      <c r="I22" s="3">
        <v>3065430.13545811</v>
      </c>
      <c r="J22" s="3">
        <v>3488165.095699739</v>
      </c>
      <c r="K22" s="3">
        <v>3894997.0095007694</v>
      </c>
      <c r="L22" s="3">
        <v>4425961.308219164</v>
      </c>
      <c r="M22" s="3">
        <v>4887034.882806216</v>
      </c>
      <c r="N22" s="3">
        <v>5220035.636903322</v>
      </c>
      <c r="O22" s="3">
        <v>5313714.076931674</v>
      </c>
      <c r="P22" s="3">
        <v>5249634.998066081</v>
      </c>
      <c r="Q22" s="3">
        <v>5657627.5246163085</v>
      </c>
      <c r="R22" s="3">
        <v>6077078.208746472</v>
      </c>
      <c r="S22" s="3">
        <v>6559157.140835982</v>
      </c>
      <c r="T22" s="3">
        <v>7337743.338056051</v>
      </c>
      <c r="U22" s="3">
        <v>7432382.765685435</v>
      </c>
      <c r="V22" s="3">
        <v>7672406.077198319</v>
      </c>
      <c r="W22" s="3">
        <v>7737055.105975743</v>
      </c>
      <c r="X22" s="3">
        <v>7654408.538256009</v>
      </c>
      <c r="Y22" s="3">
        <v>7866016.602108861</v>
      </c>
      <c r="Z22" s="3">
        <v>8144387.101047715</v>
      </c>
      <c r="AA22" s="3">
        <v>8372569.565333195</v>
      </c>
      <c r="AB22" s="3">
        <v>8732763.23698402</v>
      </c>
      <c r="AC22" s="3">
        <v>9068635.541430112</v>
      </c>
      <c r="AD22" s="3">
        <v>9365584.454059664</v>
      </c>
      <c r="AE22" s="3">
        <v>9896992</v>
      </c>
      <c r="AF22" s="3">
        <v>10162258</v>
      </c>
      <c r="AG22" s="3">
        <v>10440022.828520805</v>
      </c>
      <c r="AH22" s="3">
        <v>10721361.999797892</v>
      </c>
      <c r="AI22" s="3">
        <v>11087437.164692078</v>
      </c>
      <c r="AJ22" s="3">
        <v>11418399.494619997</v>
      </c>
      <c r="AK22" s="3">
        <v>11883877.950468192</v>
      </c>
      <c r="AL22" s="3">
        <v>12366852.732421195</v>
      </c>
      <c r="AM22" s="3">
        <v>12623185.999769721</v>
      </c>
      <c r="AN22" s="3">
        <v>12284931.570839899</v>
      </c>
    </row>
    <row r="23" spans="2:40" ht="12.75">
      <c r="B23" s="2" t="s">
        <v>2</v>
      </c>
      <c r="C23" s="3">
        <v>6767467.84385645</v>
      </c>
      <c r="D23" s="3">
        <v>7381849.024888736</v>
      </c>
      <c r="E23" s="3">
        <v>7611409.201620432</v>
      </c>
      <c r="F23" s="3">
        <v>8697169.583719768</v>
      </c>
      <c r="G23" s="3">
        <v>10861512.049785353</v>
      </c>
      <c r="H23" s="3">
        <v>12962571.462253228</v>
      </c>
      <c r="I23" s="3">
        <v>14562745.612913243</v>
      </c>
      <c r="J23" s="3">
        <v>16969667.965556167</v>
      </c>
      <c r="K23" s="3">
        <v>18507947.55866531</v>
      </c>
      <c r="L23" s="3">
        <v>21141046.718217038</v>
      </c>
      <c r="M23" s="3">
        <v>23743334.648784783</v>
      </c>
      <c r="N23" s="3">
        <v>24321801.932856284</v>
      </c>
      <c r="O23" s="3">
        <v>23545366.52331367</v>
      </c>
      <c r="P23" s="3">
        <v>22298983.823729835</v>
      </c>
      <c r="Q23" s="3">
        <v>22867816.975208204</v>
      </c>
      <c r="R23" s="3">
        <v>23757439.321162462</v>
      </c>
      <c r="S23" s="3">
        <v>25375096.139553137</v>
      </c>
      <c r="T23" s="3">
        <v>27564522.710372783</v>
      </c>
      <c r="U23" s="3">
        <v>28462340.50120668</v>
      </c>
      <c r="V23" s="3">
        <v>28919437.627687316</v>
      </c>
      <c r="W23" s="3">
        <v>28641722.129842088</v>
      </c>
      <c r="X23" s="3">
        <v>28528919.433090378</v>
      </c>
      <c r="Y23" s="3">
        <v>28996310.211121257</v>
      </c>
      <c r="Z23" s="3">
        <v>29653862.982174307</v>
      </c>
      <c r="AA23" s="3">
        <v>29982766.998338286</v>
      </c>
      <c r="AB23" s="3">
        <v>31256897.750823446</v>
      </c>
      <c r="AC23" s="3">
        <v>32923840.627212677</v>
      </c>
      <c r="AD23" s="3">
        <v>34531112.61375317</v>
      </c>
      <c r="AE23" s="3">
        <v>35973633</v>
      </c>
      <c r="AF23" s="3">
        <v>37192001.00000001</v>
      </c>
      <c r="AG23" s="3">
        <v>37829412.9501519</v>
      </c>
      <c r="AH23" s="3">
        <v>38642797.8837686</v>
      </c>
      <c r="AI23" s="3">
        <v>39783506.925326034</v>
      </c>
      <c r="AJ23" s="3">
        <v>41198456.62457317</v>
      </c>
      <c r="AK23" s="3">
        <v>42857303.81954343</v>
      </c>
      <c r="AL23" s="3">
        <v>44512446.819598936</v>
      </c>
      <c r="AM23" s="3">
        <v>45491717.23405766</v>
      </c>
      <c r="AN23" s="3">
        <v>43821323.6620634</v>
      </c>
    </row>
    <row r="24" spans="2:40" ht="12.75">
      <c r="B24" s="2" t="s">
        <v>3</v>
      </c>
      <c r="C24" s="3">
        <v>803335.7670869759</v>
      </c>
      <c r="D24" s="3">
        <v>890076.2624939866</v>
      </c>
      <c r="E24" s="3">
        <v>906195.8750692022</v>
      </c>
      <c r="F24" s="3">
        <v>994276.0082896526</v>
      </c>
      <c r="G24" s="3">
        <v>1196158.5686277775</v>
      </c>
      <c r="H24" s="3">
        <v>1363487.0564925994</v>
      </c>
      <c r="I24" s="3">
        <v>1483744.4380296886</v>
      </c>
      <c r="J24" s="3">
        <v>1659631.2021641314</v>
      </c>
      <c r="K24" s="3">
        <v>1798765.148204438</v>
      </c>
      <c r="L24" s="3">
        <v>2019121.0145110083</v>
      </c>
      <c r="M24" s="3">
        <v>2115580.0204458856</v>
      </c>
      <c r="N24" s="3">
        <v>2287575.3900033776</v>
      </c>
      <c r="O24" s="3">
        <v>2430088.8305892213</v>
      </c>
      <c r="P24" s="3">
        <v>2462774.2649243847</v>
      </c>
      <c r="Q24" s="3">
        <v>2653056.4027382303</v>
      </c>
      <c r="R24" s="3">
        <v>2763768.3001290066</v>
      </c>
      <c r="S24" s="3">
        <v>2939645.9451685413</v>
      </c>
      <c r="T24" s="3">
        <v>3269293.5285092806</v>
      </c>
      <c r="U24" s="3">
        <v>3400380.6131664817</v>
      </c>
      <c r="V24" s="3">
        <v>3525357.8333955877</v>
      </c>
      <c r="W24" s="3">
        <v>3586494.1828860175</v>
      </c>
      <c r="X24" s="3">
        <v>3551647.24088903</v>
      </c>
      <c r="Y24" s="3">
        <v>3623792.288337247</v>
      </c>
      <c r="Z24" s="3">
        <v>3643515.5448872955</v>
      </c>
      <c r="AA24" s="3">
        <v>3748377.0607450004</v>
      </c>
      <c r="AB24" s="3">
        <v>3880899.7309959484</v>
      </c>
      <c r="AC24" s="3">
        <v>3979042.199937973</v>
      </c>
      <c r="AD24" s="3">
        <v>4101329.0142271193</v>
      </c>
      <c r="AE24" s="3">
        <v>4345435</v>
      </c>
      <c r="AF24" s="3">
        <v>4444144</v>
      </c>
      <c r="AG24" s="3">
        <v>4527255.189961137</v>
      </c>
      <c r="AH24" s="3">
        <v>4681473.77882824</v>
      </c>
      <c r="AI24" s="3">
        <v>4830199.95228037</v>
      </c>
      <c r="AJ24" s="3">
        <v>4985095.35112336</v>
      </c>
      <c r="AK24" s="3">
        <v>5193403.627791949</v>
      </c>
      <c r="AL24" s="3">
        <v>5401869.485868062</v>
      </c>
      <c r="AM24" s="3">
        <v>5485439.961579556</v>
      </c>
      <c r="AN24" s="3">
        <v>5277710.14685942</v>
      </c>
    </row>
    <row r="25" spans="2:40" ht="12.75">
      <c r="B25" s="2" t="s">
        <v>4</v>
      </c>
      <c r="C25" s="3">
        <v>421577.5165051886</v>
      </c>
      <c r="D25" s="3">
        <v>442978.03811744484</v>
      </c>
      <c r="E25" s="3">
        <v>419379.38863265293</v>
      </c>
      <c r="F25" s="3">
        <v>460192.0833894944</v>
      </c>
      <c r="G25" s="3">
        <v>498276.69927838276</v>
      </c>
      <c r="H25" s="3">
        <v>549989.7166792033</v>
      </c>
      <c r="I25" s="3">
        <v>592336.5988504858</v>
      </c>
      <c r="J25" s="3">
        <v>657593.1039046241</v>
      </c>
      <c r="K25" s="3">
        <v>689338.919841075</v>
      </c>
      <c r="L25" s="3">
        <v>809473.2644278132</v>
      </c>
      <c r="M25" s="3">
        <v>826109.2597703901</v>
      </c>
      <c r="N25" s="3">
        <v>862679.3054828182</v>
      </c>
      <c r="O25" s="3">
        <v>885903.7896339529</v>
      </c>
      <c r="P25" s="3">
        <v>913021.4707168965</v>
      </c>
      <c r="Q25" s="3">
        <v>985196.44959601</v>
      </c>
      <c r="R25" s="3">
        <v>999978.8281367229</v>
      </c>
      <c r="S25" s="3">
        <v>1055810.8922782897</v>
      </c>
      <c r="T25" s="3">
        <v>1144933.7496901483</v>
      </c>
      <c r="U25" s="3">
        <v>1164540.5243528495</v>
      </c>
      <c r="V25" s="3">
        <v>1202284.387222181</v>
      </c>
      <c r="W25" s="3">
        <v>1164893.5155640247</v>
      </c>
      <c r="X25" s="3">
        <v>1193657.0562137933</v>
      </c>
      <c r="Y25" s="3">
        <v>1205882.1436292785</v>
      </c>
      <c r="Z25" s="3">
        <v>1338629.3022766982</v>
      </c>
      <c r="AA25" s="3">
        <v>1360436.6489871417</v>
      </c>
      <c r="AB25" s="3">
        <v>1435075.0213641478</v>
      </c>
      <c r="AC25" s="3">
        <v>1503460.1788739907</v>
      </c>
      <c r="AD25" s="3">
        <v>1561159.628496924</v>
      </c>
      <c r="AE25" s="3">
        <v>1641306</v>
      </c>
      <c r="AF25" s="3">
        <v>1688090</v>
      </c>
      <c r="AG25" s="3">
        <v>1726462.3735289269</v>
      </c>
      <c r="AH25" s="3">
        <v>1801347.202287218</v>
      </c>
      <c r="AI25" s="3">
        <v>1856783.4848126536</v>
      </c>
      <c r="AJ25" s="3">
        <v>1916049.5320717155</v>
      </c>
      <c r="AK25" s="3">
        <v>1979170.8162890964</v>
      </c>
      <c r="AL25" s="3">
        <v>2058796.2195343403</v>
      </c>
      <c r="AM25" s="3">
        <v>2093706.7540519277</v>
      </c>
      <c r="AN25" s="3">
        <v>2057705.7060078722</v>
      </c>
    </row>
    <row r="26" spans="2:40" ht="12.75">
      <c r="B26" s="2" t="s">
        <v>5</v>
      </c>
      <c r="C26" s="3">
        <v>99994884.0025597</v>
      </c>
      <c r="D26" s="3">
        <v>111190989.73652764</v>
      </c>
      <c r="E26" s="3">
        <v>114094368.0508664</v>
      </c>
      <c r="F26" s="3">
        <v>127825053.27231078</v>
      </c>
      <c r="G26" s="3">
        <v>153363427.53439718</v>
      </c>
      <c r="H26" s="3">
        <v>175941835.96713874</v>
      </c>
      <c r="I26" s="3">
        <v>195958750.17341515</v>
      </c>
      <c r="J26" s="3">
        <v>225533606.19534686</v>
      </c>
      <c r="K26" s="3">
        <v>247885765.60825318</v>
      </c>
      <c r="L26" s="3">
        <v>287455228.28421766</v>
      </c>
      <c r="M26" s="3">
        <v>306912004.66523695</v>
      </c>
      <c r="N26" s="3">
        <v>327754347.00728965</v>
      </c>
      <c r="O26" s="3">
        <v>334754835.7952845</v>
      </c>
      <c r="P26" s="3">
        <v>333969529.1888688</v>
      </c>
      <c r="Q26" s="3">
        <v>346569241.07309216</v>
      </c>
      <c r="R26" s="3">
        <v>357516009.6947771</v>
      </c>
      <c r="S26" s="3">
        <v>388638241.88940066</v>
      </c>
      <c r="T26" s="3">
        <v>430229252.73024523</v>
      </c>
      <c r="U26" s="3">
        <v>446048116.5546666</v>
      </c>
      <c r="V26" s="3">
        <v>455655659.7155255</v>
      </c>
      <c r="W26" s="3">
        <v>456338487.91163063</v>
      </c>
      <c r="X26" s="3">
        <v>454083709.7502276</v>
      </c>
      <c r="Y26" s="3">
        <v>462557564.09201396</v>
      </c>
      <c r="Z26" s="3">
        <v>475580205.69081765</v>
      </c>
      <c r="AA26" s="3">
        <v>486540175.16870606</v>
      </c>
      <c r="AB26" s="3">
        <v>505210521.9121784</v>
      </c>
      <c r="AC26" s="3">
        <v>525002292.51232326</v>
      </c>
      <c r="AD26" s="3">
        <v>545907346.6333495</v>
      </c>
      <c r="AE26" s="3">
        <v>570072936</v>
      </c>
      <c r="AF26" s="3">
        <v>591126425</v>
      </c>
      <c r="AG26" s="3">
        <v>606217123.6268259</v>
      </c>
      <c r="AH26" s="3">
        <v>622910853.3162549</v>
      </c>
      <c r="AI26" s="3">
        <v>642486742.081808</v>
      </c>
      <c r="AJ26" s="3">
        <v>663891527.383124</v>
      </c>
      <c r="AK26" s="3">
        <v>690776655.7428886</v>
      </c>
      <c r="AL26" s="3">
        <v>717554518.3479826</v>
      </c>
      <c r="AM26" s="3">
        <v>725272132.6324178</v>
      </c>
      <c r="AN26" s="3">
        <v>697755082.6877905</v>
      </c>
    </row>
    <row r="27" ht="12.75">
      <c r="B27" t="s">
        <v>18</v>
      </c>
    </row>
    <row r="30" spans="31:38" ht="12.75">
      <c r="AE30" s="1"/>
      <c r="AF30" s="1"/>
      <c r="AG30" s="1"/>
      <c r="AH30" s="1"/>
      <c r="AI30" s="1"/>
      <c r="AJ30" s="1"/>
      <c r="AK30" s="1"/>
      <c r="AL30" s="1"/>
    </row>
    <row r="52" spans="31:38" ht="12.75">
      <c r="AE52" s="1"/>
      <c r="AF52" s="1"/>
      <c r="AG52" s="1"/>
      <c r="AH52" s="1"/>
      <c r="AI52" s="1"/>
      <c r="AJ52" s="1"/>
      <c r="AK52" s="1"/>
      <c r="AL52" s="1"/>
    </row>
    <row r="53" spans="31:40" ht="12.75"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31:40" ht="12.75"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31:40" ht="12.75"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31:40" ht="12.75"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31:40" ht="12.75"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31:40" ht="12.75"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31:40" ht="12.75"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31:40" ht="12.75"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31:40" ht="12.75"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31:40" ht="12.75"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31:40" ht="12.75"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31:40" ht="12.75"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31:40" ht="12.75"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31:40" ht="12.75"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31:40" ht="12.75"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31:40" ht="12.75"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31:40" ht="12.75"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31:40" ht="12.75"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31:40" ht="12.75"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ht="12.75">
      <c r="AE72" s="3"/>
    </row>
    <row r="73" ht="12.75">
      <c r="AE73" s="3"/>
    </row>
    <row r="74" ht="12.75">
      <c r="AE74" s="3"/>
    </row>
    <row r="75" ht="12.75">
      <c r="AE75" s="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AN72"/>
  <sheetViews>
    <sheetView workbookViewId="0" topLeftCell="A1">
      <pane xSplit="14020" topLeftCell="AJ1" activePane="topLeft" state="split"/>
      <selection pane="topLeft" activeCell="F15" sqref="F15"/>
      <selection pane="topRight" activeCell="AJ7" sqref="AJ7:AN25"/>
    </sheetView>
  </sheetViews>
  <sheetFormatPr defaultColWidth="11.00390625" defaultRowHeight="12.75"/>
  <sheetData>
    <row r="2" ht="12.75">
      <c r="B2" s="10" t="s">
        <v>86</v>
      </c>
    </row>
    <row r="3" ht="12.75">
      <c r="B3" s="2" t="s">
        <v>27</v>
      </c>
    </row>
    <row r="4" ht="12.75">
      <c r="B4" s="8" t="s">
        <v>28</v>
      </c>
    </row>
    <row r="6" spans="3:40" ht="12.75">
      <c r="C6" s="1">
        <v>1955</v>
      </c>
      <c r="D6" s="1">
        <v>1957</v>
      </c>
      <c r="E6" s="1">
        <v>1959</v>
      </c>
      <c r="F6" s="1">
        <v>1961</v>
      </c>
      <c r="G6" s="1">
        <v>1963</v>
      </c>
      <c r="H6" s="1">
        <v>1965</v>
      </c>
      <c r="I6" s="1">
        <v>1967</v>
      </c>
      <c r="J6" s="1">
        <v>1969</v>
      </c>
      <c r="K6" s="1">
        <v>1971</v>
      </c>
      <c r="L6" s="1">
        <v>1973</v>
      </c>
      <c r="M6" s="1">
        <v>1975</v>
      </c>
      <c r="N6" s="1">
        <v>1977</v>
      </c>
      <c r="O6" s="1">
        <v>1979</v>
      </c>
      <c r="P6" s="1">
        <v>1981</v>
      </c>
      <c r="Q6" s="1">
        <v>1983</v>
      </c>
      <c r="R6" s="1">
        <v>1985</v>
      </c>
      <c r="S6" s="1">
        <v>1987</v>
      </c>
      <c r="T6" s="1">
        <v>1989</v>
      </c>
      <c r="U6" s="1">
        <v>1990</v>
      </c>
      <c r="V6" s="1">
        <v>1991</v>
      </c>
      <c r="W6" s="1">
        <v>1992</v>
      </c>
      <c r="X6" s="1">
        <v>1993</v>
      </c>
      <c r="Y6" s="1">
        <v>1994</v>
      </c>
      <c r="Z6" s="1">
        <v>1995</v>
      </c>
      <c r="AA6" s="1">
        <v>1996</v>
      </c>
      <c r="AB6" s="1">
        <v>1997</v>
      </c>
      <c r="AC6" s="1">
        <v>1998</v>
      </c>
      <c r="AD6" s="1">
        <v>1999</v>
      </c>
      <c r="AE6" s="1">
        <v>2000</v>
      </c>
      <c r="AF6" s="1">
        <v>2001</v>
      </c>
      <c r="AG6" s="1">
        <v>2002</v>
      </c>
      <c r="AH6" s="1">
        <v>2003</v>
      </c>
      <c r="AI6" s="1">
        <v>2004</v>
      </c>
      <c r="AJ6" s="1">
        <v>2005</v>
      </c>
      <c r="AK6" s="1">
        <v>2006</v>
      </c>
      <c r="AL6" s="1">
        <v>2007</v>
      </c>
      <c r="AM6" s="1">
        <v>2008</v>
      </c>
      <c r="AN6" s="1">
        <v>2009</v>
      </c>
    </row>
    <row r="7" spans="2:40" ht="12.75">
      <c r="B7" s="2" t="s">
        <v>98</v>
      </c>
      <c r="C7" s="9">
        <v>0.024244888780002912</v>
      </c>
      <c r="D7" s="9">
        <v>0.029349225235419597</v>
      </c>
      <c r="E7" s="9">
        <v>0.03415936660759465</v>
      </c>
      <c r="F7" s="9">
        <v>0.03536264636362069</v>
      </c>
      <c r="G7" s="9">
        <v>0.040500245563517556</v>
      </c>
      <c r="H7" s="9">
        <v>0.04663990050902764</v>
      </c>
      <c r="I7" s="9">
        <v>0.05533446330004152</v>
      </c>
      <c r="J7" s="9">
        <v>0.06215222053451246</v>
      </c>
      <c r="K7" s="9">
        <v>0.07166493828053762</v>
      </c>
      <c r="L7" s="9">
        <v>0.08722739768382085</v>
      </c>
      <c r="M7" s="9">
        <v>0.12033881311648467</v>
      </c>
      <c r="N7" s="9">
        <v>0.17280397160024616</v>
      </c>
      <c r="O7" s="9">
        <v>0.24537959759751093</v>
      </c>
      <c r="P7" s="9">
        <v>0.31581585949061575</v>
      </c>
      <c r="Q7" s="9">
        <v>0.3995652173837523</v>
      </c>
      <c r="R7" s="9">
        <v>0.47976105422099763</v>
      </c>
      <c r="S7" s="9">
        <v>0.5544986708689971</v>
      </c>
      <c r="T7" s="9">
        <v>0.6300824327714598</v>
      </c>
      <c r="U7" s="9">
        <v>0.6817730901991406</v>
      </c>
      <c r="V7" s="9">
        <v>0.7337210031365745</v>
      </c>
      <c r="W7" s="9">
        <v>0.7806170661740065</v>
      </c>
      <c r="X7" s="9">
        <v>0.8227589114577544</v>
      </c>
      <c r="Y7" s="9">
        <v>0.8545373512281724</v>
      </c>
      <c r="Z7" s="9">
        <v>0.8938970228661494</v>
      </c>
      <c r="AA7" s="9">
        <v>0.92262792408105</v>
      </c>
      <c r="AB7" s="9">
        <v>0.9337739051825645</v>
      </c>
      <c r="AC7" s="9">
        <v>0.9516074904324078</v>
      </c>
      <c r="AD7" s="9">
        <v>0.9704237234285608</v>
      </c>
      <c r="AE7" s="9">
        <v>1</v>
      </c>
      <c r="AF7" s="9">
        <v>1.0463237974232555</v>
      </c>
      <c r="AG7" s="9">
        <v>1.092128072890897</v>
      </c>
      <c r="AH7" s="9">
        <v>1.14163902095673</v>
      </c>
      <c r="AI7" s="9">
        <v>1.1917426125276749</v>
      </c>
      <c r="AJ7" s="9">
        <v>1.2483213973242326</v>
      </c>
      <c r="AK7" s="9">
        <v>1.289666527400377</v>
      </c>
      <c r="AL7" s="9">
        <v>1.3323073802189596</v>
      </c>
      <c r="AM7" s="16">
        <v>1.3865354177526075</v>
      </c>
      <c r="AN7" s="16">
        <v>1.4045072962020022</v>
      </c>
    </row>
    <row r="8" spans="2:40" ht="12.75">
      <c r="B8" s="2" t="s">
        <v>99</v>
      </c>
      <c r="C8" s="9">
        <v>0.025965800707045534</v>
      </c>
      <c r="D8" s="9">
        <v>0.03141949793851353</v>
      </c>
      <c r="E8" s="9">
        <v>0.03655982957611173</v>
      </c>
      <c r="F8" s="9">
        <v>0.03811810030914849</v>
      </c>
      <c r="G8" s="9">
        <v>0.043371279397380155</v>
      </c>
      <c r="H8" s="9">
        <v>0.04970897169227078</v>
      </c>
      <c r="I8" s="9">
        <v>0.05735379473339465</v>
      </c>
      <c r="J8" s="9">
        <v>0.06490879574628873</v>
      </c>
      <c r="K8" s="9">
        <v>0.07394119602731972</v>
      </c>
      <c r="L8" s="9">
        <v>0.09034854545762505</v>
      </c>
      <c r="M8" s="9">
        <v>0.12407905191498418</v>
      </c>
      <c r="N8" s="9">
        <v>0.17783304540085443</v>
      </c>
      <c r="O8" s="9">
        <v>0.24748018856064496</v>
      </c>
      <c r="P8" s="9">
        <v>0.32110509722799946</v>
      </c>
      <c r="Q8" s="9">
        <v>0.40694078136487305</v>
      </c>
      <c r="R8" s="9">
        <v>0.48829552779698426</v>
      </c>
      <c r="S8" s="9">
        <v>0.566191595544385</v>
      </c>
      <c r="T8" s="9">
        <v>0.6388516917015334</v>
      </c>
      <c r="U8" s="9">
        <v>0.6858591018001612</v>
      </c>
      <c r="V8" s="9">
        <v>0.7372704141740921</v>
      </c>
      <c r="W8" s="9">
        <v>0.7823955774380119</v>
      </c>
      <c r="X8" s="9">
        <v>0.8189708090594278</v>
      </c>
      <c r="Y8" s="9">
        <v>0.8473179703655782</v>
      </c>
      <c r="Z8" s="9">
        <v>0.8921139364171702</v>
      </c>
      <c r="AA8" s="9">
        <v>0.9180078677749965</v>
      </c>
      <c r="AB8" s="9">
        <v>0.9390296363579165</v>
      </c>
      <c r="AC8" s="9">
        <v>0.9583723675121518</v>
      </c>
      <c r="AD8" s="9">
        <v>0.9733575839776464</v>
      </c>
      <c r="AE8" s="9">
        <v>1</v>
      </c>
      <c r="AF8" s="9">
        <v>1.045096738389398</v>
      </c>
      <c r="AG8" s="9">
        <v>1.0906859923032273</v>
      </c>
      <c r="AH8" s="9">
        <v>1.1307660592456885</v>
      </c>
      <c r="AI8" s="9">
        <v>1.1712684792436154</v>
      </c>
      <c r="AJ8" s="9">
        <v>1.2168134342777848</v>
      </c>
      <c r="AK8" s="9">
        <v>1.2591783498798261</v>
      </c>
      <c r="AL8" s="9">
        <v>1.3133950416725582</v>
      </c>
      <c r="AM8" s="16">
        <v>1.3741253644796618</v>
      </c>
      <c r="AN8" s="16">
        <v>1.39206239297556</v>
      </c>
    </row>
    <row r="9" spans="2:40" ht="12.75">
      <c r="B9" s="2" t="s">
        <v>100</v>
      </c>
      <c r="C9" s="9">
        <v>0.026308241611915438</v>
      </c>
      <c r="D9" s="9">
        <v>0.0323037691960335</v>
      </c>
      <c r="E9" s="9">
        <v>0.036894384680083485</v>
      </c>
      <c r="F9" s="9">
        <v>0.03789363756102258</v>
      </c>
      <c r="G9" s="9">
        <v>0.04242982827236434</v>
      </c>
      <c r="H9" s="9">
        <v>0.0485484073363194</v>
      </c>
      <c r="I9" s="9">
        <v>0.05665057285462602</v>
      </c>
      <c r="J9" s="9">
        <v>0.06377998450831365</v>
      </c>
      <c r="K9" s="9">
        <v>0.07361109407282301</v>
      </c>
      <c r="L9" s="9">
        <v>0.0878482204297551</v>
      </c>
      <c r="M9" s="9">
        <v>0.12058880989172728</v>
      </c>
      <c r="N9" s="9">
        <v>0.17344238767057468</v>
      </c>
      <c r="O9" s="9">
        <v>0.23384508241077853</v>
      </c>
      <c r="P9" s="9">
        <v>0.29960581964507</v>
      </c>
      <c r="Q9" s="9">
        <v>0.39375446486294996</v>
      </c>
      <c r="R9" s="9">
        <v>0.4738637898077615</v>
      </c>
      <c r="S9" s="9">
        <v>0.5637697610530531</v>
      </c>
      <c r="T9" s="9">
        <v>0.6362705046895725</v>
      </c>
      <c r="U9" s="9">
        <v>0.6784652717350739</v>
      </c>
      <c r="V9" s="9">
        <v>0.7277745906391668</v>
      </c>
      <c r="W9" s="9">
        <v>0.7727593664218277</v>
      </c>
      <c r="X9" s="9">
        <v>0.8126242367269961</v>
      </c>
      <c r="Y9" s="9">
        <v>0.8386393874919411</v>
      </c>
      <c r="Z9" s="9">
        <v>0.8836761615092504</v>
      </c>
      <c r="AA9" s="9">
        <v>0.9104442252197246</v>
      </c>
      <c r="AB9" s="9">
        <v>0.9219562689957046</v>
      </c>
      <c r="AC9" s="9">
        <v>0.9464498876506527</v>
      </c>
      <c r="AD9" s="9">
        <v>0.9633927219321798</v>
      </c>
      <c r="AE9" s="9">
        <v>1</v>
      </c>
      <c r="AF9" s="9">
        <v>1.0434946182750138</v>
      </c>
      <c r="AG9" s="9">
        <v>1.0848879570876209</v>
      </c>
      <c r="AH9" s="9">
        <v>1.1221979931607942</v>
      </c>
      <c r="AI9" s="9">
        <v>1.170023026891224</v>
      </c>
      <c r="AJ9" s="9">
        <v>1.2303111120931838</v>
      </c>
      <c r="AK9" s="9">
        <v>1.280493176398175</v>
      </c>
      <c r="AL9" s="9">
        <v>1.3327819477560607</v>
      </c>
      <c r="AM9" s="16">
        <v>1.3937492322106504</v>
      </c>
      <c r="AN9" s="16">
        <v>1.4083743537147626</v>
      </c>
    </row>
    <row r="10" spans="2:40" ht="12.75">
      <c r="B10" s="2" t="s">
        <v>101</v>
      </c>
      <c r="C10" s="9">
        <v>0.019976655902742026</v>
      </c>
      <c r="D10" s="9">
        <v>0.023526029596543978</v>
      </c>
      <c r="E10" s="9">
        <v>0.027710495843705624</v>
      </c>
      <c r="F10" s="9">
        <v>0.028353439375321504</v>
      </c>
      <c r="G10" s="9">
        <v>0.03267297928950524</v>
      </c>
      <c r="H10" s="9">
        <v>0.037867430594732715</v>
      </c>
      <c r="I10" s="9">
        <v>0.04439339494429585</v>
      </c>
      <c r="J10" s="9">
        <v>0.04970224545482419</v>
      </c>
      <c r="K10" s="9">
        <v>0.05746632863344573</v>
      </c>
      <c r="L10" s="9">
        <v>0.0696261317704804</v>
      </c>
      <c r="M10" s="9">
        <v>0.09636062378876853</v>
      </c>
      <c r="N10" s="9">
        <v>0.13931360719724525</v>
      </c>
      <c r="O10" s="9">
        <v>0.20098710637906728</v>
      </c>
      <c r="P10" s="9">
        <v>0.252543415681838</v>
      </c>
      <c r="Q10" s="9">
        <v>0.32966496447442817</v>
      </c>
      <c r="R10" s="9">
        <v>0.4028972885799224</v>
      </c>
      <c r="S10" s="9">
        <v>0.47788180759927923</v>
      </c>
      <c r="T10" s="9">
        <v>0.5507818765851425</v>
      </c>
      <c r="U10" s="9">
        <v>0.6010968159522222</v>
      </c>
      <c r="V10" s="9">
        <v>0.6531359815479375</v>
      </c>
      <c r="W10" s="9">
        <v>0.7037691172825183</v>
      </c>
      <c r="X10" s="9">
        <v>0.7434634040948425</v>
      </c>
      <c r="Y10" s="9">
        <v>0.7692293361545832</v>
      </c>
      <c r="Z10" s="9">
        <v>0.8046115393822417</v>
      </c>
      <c r="AA10" s="9">
        <v>0.8318760187243656</v>
      </c>
      <c r="AB10" s="9">
        <v>0.8628021200246317</v>
      </c>
      <c r="AC10" s="9">
        <v>0.9046214586367722</v>
      </c>
      <c r="AD10" s="9">
        <v>0.9431181382597005</v>
      </c>
      <c r="AE10" s="9">
        <v>1</v>
      </c>
      <c r="AF10" s="9">
        <v>1.059872397526212</v>
      </c>
      <c r="AG10" s="9">
        <v>1.116921338707923</v>
      </c>
      <c r="AH10" s="9">
        <v>1.1599670684113859</v>
      </c>
      <c r="AI10" s="9">
        <v>1.2100675980064524</v>
      </c>
      <c r="AJ10" s="9">
        <v>1.2587595296271337</v>
      </c>
      <c r="AK10" s="9">
        <v>1.3103334718596755</v>
      </c>
      <c r="AL10" s="9">
        <v>1.3573872766349793</v>
      </c>
      <c r="AM10" s="16">
        <v>1.427704542429136</v>
      </c>
      <c r="AN10" s="16">
        <v>1.4521753868965166</v>
      </c>
    </row>
    <row r="11" spans="2:40" ht="12.75">
      <c r="B11" s="2" t="s">
        <v>102</v>
      </c>
      <c r="C11" s="9">
        <v>0.020477273250492114</v>
      </c>
      <c r="D11" s="9">
        <v>0.02573188407194147</v>
      </c>
      <c r="E11" s="9">
        <v>0.03006960272091322</v>
      </c>
      <c r="F11" s="9">
        <v>0.031041271682746775</v>
      </c>
      <c r="G11" s="9">
        <v>0.0352004539799176</v>
      </c>
      <c r="H11" s="9">
        <v>0.04013785570560295</v>
      </c>
      <c r="I11" s="9">
        <v>0.04755852528578499</v>
      </c>
      <c r="J11" s="9">
        <v>0.053355295330633</v>
      </c>
      <c r="K11" s="9">
        <v>0.06155648268007592</v>
      </c>
      <c r="L11" s="9">
        <v>0.07360316515278051</v>
      </c>
      <c r="M11" s="9">
        <v>0.10255541932901435</v>
      </c>
      <c r="N11" s="9">
        <v>0.14973381843932776</v>
      </c>
      <c r="O11" s="9">
        <v>0.21863507826604123</v>
      </c>
      <c r="P11" s="9">
        <v>0.2774645983813144</v>
      </c>
      <c r="Q11" s="9">
        <v>0.3547414102286358</v>
      </c>
      <c r="R11" s="9">
        <v>0.4302713298936329</v>
      </c>
      <c r="S11" s="9">
        <v>0.5111559540518993</v>
      </c>
      <c r="T11" s="9">
        <v>0.5833729186952491</v>
      </c>
      <c r="U11" s="9">
        <v>0.6360718691192393</v>
      </c>
      <c r="V11" s="9">
        <v>0.6886787285532624</v>
      </c>
      <c r="W11" s="9">
        <v>0.7415776136079695</v>
      </c>
      <c r="X11" s="9">
        <v>0.7831664477017554</v>
      </c>
      <c r="Y11" s="9">
        <v>0.8110553100865752</v>
      </c>
      <c r="Z11" s="9">
        <v>0.8425973779734591</v>
      </c>
      <c r="AA11" s="9">
        <v>0.8723452366572637</v>
      </c>
      <c r="AB11" s="9">
        <v>0.9003144645452585</v>
      </c>
      <c r="AC11" s="9">
        <v>0.9298402532741418</v>
      </c>
      <c r="AD11" s="9">
        <v>0.9634618463727025</v>
      </c>
      <c r="AE11" s="9">
        <v>1</v>
      </c>
      <c r="AF11" s="9">
        <v>1.045090635731919</v>
      </c>
      <c r="AG11" s="9">
        <v>1.0942804723757138</v>
      </c>
      <c r="AH11" s="9">
        <v>1.13527985544845</v>
      </c>
      <c r="AI11" s="9">
        <v>1.1764451954704325</v>
      </c>
      <c r="AJ11" s="9">
        <v>1.2210210484355635</v>
      </c>
      <c r="AK11" s="9">
        <v>1.262557376479531</v>
      </c>
      <c r="AL11" s="9">
        <v>1.3034247984731449</v>
      </c>
      <c r="AM11" s="16">
        <v>1.361464498427538</v>
      </c>
      <c r="AN11" s="16">
        <v>1.3828557153371916</v>
      </c>
    </row>
    <row r="12" spans="2:40" ht="12.75">
      <c r="B12" s="2" t="s">
        <v>103</v>
      </c>
      <c r="C12" s="9">
        <v>0.026835130162638096</v>
      </c>
      <c r="D12" s="9">
        <v>0.032738146349360765</v>
      </c>
      <c r="E12" s="9">
        <v>0.03803363657788304</v>
      </c>
      <c r="F12" s="9">
        <v>0.0395179581492634</v>
      </c>
      <c r="G12" s="9">
        <v>0.04476758514123575</v>
      </c>
      <c r="H12" s="9">
        <v>0.05129878788506015</v>
      </c>
      <c r="I12" s="9">
        <v>0.06007329668315429</v>
      </c>
      <c r="J12" s="9">
        <v>0.06679977228394691</v>
      </c>
      <c r="K12" s="9">
        <v>0.07560998727828715</v>
      </c>
      <c r="L12" s="9">
        <v>0.09136961626160552</v>
      </c>
      <c r="M12" s="9">
        <v>0.12229015017025056</v>
      </c>
      <c r="N12" s="9">
        <v>0.17410799145892453</v>
      </c>
      <c r="O12" s="9">
        <v>0.24349713322636407</v>
      </c>
      <c r="P12" s="9">
        <v>0.3188442518281053</v>
      </c>
      <c r="Q12" s="9">
        <v>0.40170248813726883</v>
      </c>
      <c r="R12" s="9">
        <v>0.4799442027483693</v>
      </c>
      <c r="S12" s="9">
        <v>0.5583780770768467</v>
      </c>
      <c r="T12" s="9">
        <v>0.6312370025733988</v>
      </c>
      <c r="U12" s="9">
        <v>0.6735564268002878</v>
      </c>
      <c r="V12" s="9">
        <v>0.7190833647378333</v>
      </c>
      <c r="W12" s="9">
        <v>0.7643999550302959</v>
      </c>
      <c r="X12" s="9">
        <v>0.8020562787966129</v>
      </c>
      <c r="Y12" s="9">
        <v>0.8304147068820991</v>
      </c>
      <c r="Z12" s="9">
        <v>0.8643376291766695</v>
      </c>
      <c r="AA12" s="9">
        <v>0.8941813075528164</v>
      </c>
      <c r="AB12" s="9">
        <v>0.9145775010620949</v>
      </c>
      <c r="AC12" s="9">
        <v>0.9391376401920909</v>
      </c>
      <c r="AD12" s="9">
        <v>0.9632438588183176</v>
      </c>
      <c r="AE12" s="9">
        <v>1</v>
      </c>
      <c r="AF12" s="9">
        <v>1.0435455555254531</v>
      </c>
      <c r="AG12" s="9">
        <v>1.0878355469093002</v>
      </c>
      <c r="AH12" s="9">
        <v>1.133442925440757</v>
      </c>
      <c r="AI12" s="9">
        <v>1.1832211260080148</v>
      </c>
      <c r="AJ12" s="9">
        <v>1.2394155762571364</v>
      </c>
      <c r="AK12" s="9">
        <v>1.283074747953671</v>
      </c>
      <c r="AL12" s="9">
        <v>1.3416033561510075</v>
      </c>
      <c r="AM12" s="16">
        <v>1.421175989045683</v>
      </c>
      <c r="AN12" s="16">
        <v>1.4378530742073667</v>
      </c>
    </row>
    <row r="13" spans="2:40" ht="12.75">
      <c r="B13" s="2" t="s">
        <v>104</v>
      </c>
      <c r="C13" s="9">
        <v>0.02895779367862823</v>
      </c>
      <c r="D13" s="9">
        <v>0.034460752565169485</v>
      </c>
      <c r="E13" s="9">
        <v>0.03901335055654977</v>
      </c>
      <c r="F13" s="9">
        <v>0.039963365924176826</v>
      </c>
      <c r="G13" s="9">
        <v>0.045536601773493064</v>
      </c>
      <c r="H13" s="9">
        <v>0.051314209648741116</v>
      </c>
      <c r="I13" s="9">
        <v>0.059599214060837694</v>
      </c>
      <c r="J13" s="9">
        <v>0.06659068970419144</v>
      </c>
      <c r="K13" s="9">
        <v>0.07556511718493604</v>
      </c>
      <c r="L13" s="9">
        <v>0.09084215119433918</v>
      </c>
      <c r="M13" s="9">
        <v>0.12559917457125075</v>
      </c>
      <c r="N13" s="9">
        <v>0.17894989965864933</v>
      </c>
      <c r="O13" s="9">
        <v>0.25039734909021283</v>
      </c>
      <c r="P13" s="9">
        <v>0.3221149222243388</v>
      </c>
      <c r="Q13" s="9">
        <v>0.4137080332557649</v>
      </c>
      <c r="R13" s="9">
        <v>0.49170478449307725</v>
      </c>
      <c r="S13" s="9">
        <v>0.5617137652019788</v>
      </c>
      <c r="T13" s="9">
        <v>0.6355009438860174</v>
      </c>
      <c r="U13" s="9">
        <v>0.6821390475887839</v>
      </c>
      <c r="V13" s="9">
        <v>0.7318661868028559</v>
      </c>
      <c r="W13" s="9">
        <v>0.7767980745470203</v>
      </c>
      <c r="X13" s="9">
        <v>0.8194113348281414</v>
      </c>
      <c r="Y13" s="9">
        <v>0.8486821878339995</v>
      </c>
      <c r="Z13" s="9">
        <v>0.8920161283888154</v>
      </c>
      <c r="AA13" s="9">
        <v>0.9157214586902441</v>
      </c>
      <c r="AB13" s="9">
        <v>0.9340829506577475</v>
      </c>
      <c r="AC13" s="9">
        <v>0.9543871362708087</v>
      </c>
      <c r="AD13" s="9">
        <v>0.9724511063591242</v>
      </c>
      <c r="AE13" s="9">
        <v>1</v>
      </c>
      <c r="AF13" s="9">
        <v>1.0434797177100152</v>
      </c>
      <c r="AG13" s="9">
        <v>1.08062743349094</v>
      </c>
      <c r="AH13" s="9">
        <v>1.1198463116250443</v>
      </c>
      <c r="AI13" s="9">
        <v>1.1616791600360954</v>
      </c>
      <c r="AJ13" s="9">
        <v>1.2051126202841298</v>
      </c>
      <c r="AK13" s="9">
        <v>1.240359076979935</v>
      </c>
      <c r="AL13" s="9">
        <v>1.2872298606359804</v>
      </c>
      <c r="AM13" s="16">
        <v>1.340688132419986</v>
      </c>
      <c r="AN13" s="16">
        <v>1.3604704103010539</v>
      </c>
    </row>
    <row r="14" spans="2:40" ht="12.75">
      <c r="B14" s="2" t="s">
        <v>105</v>
      </c>
      <c r="C14" s="9">
        <v>0.030259769697033655</v>
      </c>
      <c r="D14" s="9">
        <v>0.03723288791664275</v>
      </c>
      <c r="E14" s="9">
        <v>0.042020384322520324</v>
      </c>
      <c r="F14" s="9">
        <v>0.04313963764175136</v>
      </c>
      <c r="G14" s="9">
        <v>0.048804632372716664</v>
      </c>
      <c r="H14" s="9">
        <v>0.053436268460229835</v>
      </c>
      <c r="I14" s="9">
        <v>0.06197575677462189</v>
      </c>
      <c r="J14" s="9">
        <v>0.06871901272765682</v>
      </c>
      <c r="K14" s="9">
        <v>0.07716241112386191</v>
      </c>
      <c r="L14" s="9">
        <v>0.09480369432141612</v>
      </c>
      <c r="M14" s="9">
        <v>0.13170364020524478</v>
      </c>
      <c r="N14" s="9">
        <v>0.18576570087941086</v>
      </c>
      <c r="O14" s="9">
        <v>0.2592514717184737</v>
      </c>
      <c r="P14" s="9">
        <v>0.33374012511719997</v>
      </c>
      <c r="Q14" s="9">
        <v>0.418705037018958</v>
      </c>
      <c r="R14" s="9">
        <v>0.49661399602179235</v>
      </c>
      <c r="S14" s="9">
        <v>0.5688460607543703</v>
      </c>
      <c r="T14" s="9">
        <v>0.6424703398315345</v>
      </c>
      <c r="U14" s="9">
        <v>0.6909815783461626</v>
      </c>
      <c r="V14" s="9">
        <v>0.735214207299112</v>
      </c>
      <c r="W14" s="9">
        <v>0.7742899989021909</v>
      </c>
      <c r="X14" s="9">
        <v>0.8153096920148666</v>
      </c>
      <c r="Y14" s="9">
        <v>0.8499232156611288</v>
      </c>
      <c r="Z14" s="9">
        <v>0.8926916271614032</v>
      </c>
      <c r="AA14" s="9">
        <v>0.9135045599211521</v>
      </c>
      <c r="AB14" s="9">
        <v>0.9295697109379143</v>
      </c>
      <c r="AC14" s="9">
        <v>0.9544408645974236</v>
      </c>
      <c r="AD14" s="9">
        <v>0.9786681128494905</v>
      </c>
      <c r="AE14" s="9">
        <v>1</v>
      </c>
      <c r="AF14" s="9">
        <v>1.0471157414517192</v>
      </c>
      <c r="AG14" s="9">
        <v>1.0807544778404208</v>
      </c>
      <c r="AH14" s="9">
        <v>1.1285723614538303</v>
      </c>
      <c r="AI14" s="9">
        <v>1.162762066197176</v>
      </c>
      <c r="AJ14" s="9">
        <v>1.2159654706254117</v>
      </c>
      <c r="AK14" s="9">
        <v>1.2508959449485142</v>
      </c>
      <c r="AL14" s="9">
        <v>1.2927823952749036</v>
      </c>
      <c r="AM14" s="16">
        <v>1.34595450473944</v>
      </c>
      <c r="AN14" s="16">
        <v>1.360338979270699</v>
      </c>
    </row>
    <row r="15" spans="2:40" ht="12.75">
      <c r="B15" s="2" t="s">
        <v>106</v>
      </c>
      <c r="C15" s="9">
        <v>0.026441042804777538</v>
      </c>
      <c r="D15" s="9">
        <v>0.031378123346572265</v>
      </c>
      <c r="E15" s="9">
        <v>0.036025483896410415</v>
      </c>
      <c r="F15" s="9">
        <v>0.037419887396934345</v>
      </c>
      <c r="G15" s="9">
        <v>0.04240964253443117</v>
      </c>
      <c r="H15" s="9">
        <v>0.04860138406982622</v>
      </c>
      <c r="I15" s="9">
        <v>0.05679489616094906</v>
      </c>
      <c r="J15" s="9">
        <v>0.06363176753392061</v>
      </c>
      <c r="K15" s="9">
        <v>0.07270010900961255</v>
      </c>
      <c r="L15" s="9">
        <v>0.08820702045905254</v>
      </c>
      <c r="M15" s="9">
        <v>0.1201383677112143</v>
      </c>
      <c r="N15" s="9">
        <v>0.17231629826426642</v>
      </c>
      <c r="O15" s="9">
        <v>0.2410488496109487</v>
      </c>
      <c r="P15" s="9">
        <v>0.31106693155666876</v>
      </c>
      <c r="Q15" s="9">
        <v>0.39391626143465397</v>
      </c>
      <c r="R15" s="9">
        <v>0.4761200356089314</v>
      </c>
      <c r="S15" s="9">
        <v>0.5511735749223755</v>
      </c>
      <c r="T15" s="9">
        <v>0.6219669703052372</v>
      </c>
      <c r="U15" s="9">
        <v>0.6680227643029942</v>
      </c>
      <c r="V15" s="9">
        <v>0.7142761451488576</v>
      </c>
      <c r="W15" s="9">
        <v>0.7616036653201852</v>
      </c>
      <c r="X15" s="9">
        <v>0.7975997327516889</v>
      </c>
      <c r="Y15" s="9">
        <v>0.8252140200040141</v>
      </c>
      <c r="Z15" s="9">
        <v>0.8655795837888156</v>
      </c>
      <c r="AA15" s="9">
        <v>0.8991798132967868</v>
      </c>
      <c r="AB15" s="9">
        <v>0.923354871265734</v>
      </c>
      <c r="AC15" s="9">
        <v>0.9427832710729391</v>
      </c>
      <c r="AD15" s="9">
        <v>0.9644987043691656</v>
      </c>
      <c r="AE15" s="9">
        <v>1</v>
      </c>
      <c r="AF15" s="9">
        <v>1.0439465128810337</v>
      </c>
      <c r="AG15" s="9">
        <v>1.0889738953293011</v>
      </c>
      <c r="AH15" s="9">
        <v>1.1329981968991096</v>
      </c>
      <c r="AI15" s="9">
        <v>1.1754500264511965</v>
      </c>
      <c r="AJ15" s="9">
        <v>1.2205969247088602</v>
      </c>
      <c r="AK15" s="9">
        <v>1.2674611498165478</v>
      </c>
      <c r="AL15" s="9">
        <v>1.3159577170487387</v>
      </c>
      <c r="AM15" s="16">
        <v>1.3741172002842257</v>
      </c>
      <c r="AN15" s="16">
        <v>1.4036507502218794</v>
      </c>
    </row>
    <row r="16" spans="2:40" ht="12.75">
      <c r="B16" s="2" t="s">
        <v>107</v>
      </c>
      <c r="C16" s="9">
        <v>0.02572765049612152</v>
      </c>
      <c r="D16" s="9">
        <v>0.030738090291728925</v>
      </c>
      <c r="E16" s="9">
        <v>0.035712831080957075</v>
      </c>
      <c r="F16" s="9">
        <v>0.037027687335457166</v>
      </c>
      <c r="G16" s="9">
        <v>0.04185938657214652</v>
      </c>
      <c r="H16" s="9">
        <v>0.04782709592548403</v>
      </c>
      <c r="I16" s="9">
        <v>0.05595579108089113</v>
      </c>
      <c r="J16" s="9">
        <v>0.0627663684701521</v>
      </c>
      <c r="K16" s="9">
        <v>0.07187124282429135</v>
      </c>
      <c r="L16" s="9">
        <v>0.08716574037220852</v>
      </c>
      <c r="M16" s="9">
        <v>0.11938972933729926</v>
      </c>
      <c r="N16" s="9">
        <v>0.17120008893571703</v>
      </c>
      <c r="O16" s="9">
        <v>0.2416997331161251</v>
      </c>
      <c r="P16" s="9">
        <v>0.3138239506791779</v>
      </c>
      <c r="Q16" s="9">
        <v>0.39505123754417965</v>
      </c>
      <c r="R16" s="9">
        <v>0.4741942751804996</v>
      </c>
      <c r="S16" s="9">
        <v>0.5549157329966944</v>
      </c>
      <c r="T16" s="9">
        <v>0.6290108269091318</v>
      </c>
      <c r="U16" s="9">
        <v>0.6783849795103912</v>
      </c>
      <c r="V16" s="9">
        <v>0.7278470641523149</v>
      </c>
      <c r="W16" s="9">
        <v>0.7744009595978324</v>
      </c>
      <c r="X16" s="9">
        <v>0.8121136506651133</v>
      </c>
      <c r="Y16" s="9">
        <v>0.8415957758358692</v>
      </c>
      <c r="Z16" s="9">
        <v>0.8777652731979791</v>
      </c>
      <c r="AA16" s="9">
        <v>0.9107723690873795</v>
      </c>
      <c r="AB16" s="9">
        <v>0.9290276292561496</v>
      </c>
      <c r="AC16" s="9">
        <v>0.9475525177213238</v>
      </c>
      <c r="AD16" s="9">
        <v>0.9684580779333414</v>
      </c>
      <c r="AE16" s="9">
        <v>1</v>
      </c>
      <c r="AF16" s="9">
        <v>1.0455996391827513</v>
      </c>
      <c r="AG16" s="9">
        <v>1.0911571771428623</v>
      </c>
      <c r="AH16" s="9">
        <v>1.1364178585621545</v>
      </c>
      <c r="AI16" s="9">
        <v>1.1801173613868723</v>
      </c>
      <c r="AJ16" s="9">
        <v>1.2291936885103114</v>
      </c>
      <c r="AK16" s="9">
        <v>1.276176698648048</v>
      </c>
      <c r="AL16" s="9">
        <v>1.3231652079711878</v>
      </c>
      <c r="AM16" s="16">
        <v>1.3834179394011916</v>
      </c>
      <c r="AN16" s="16">
        <v>1.4137541287886743</v>
      </c>
    </row>
    <row r="17" spans="2:40" ht="12.75">
      <c r="B17" s="2" t="s">
        <v>108</v>
      </c>
      <c r="C17" s="9">
        <v>0.02682306836217567</v>
      </c>
      <c r="D17" s="9">
        <v>0.033304791818884884</v>
      </c>
      <c r="E17" s="9">
        <v>0.038445147175684646</v>
      </c>
      <c r="F17" s="9">
        <v>0.03950149590066485</v>
      </c>
      <c r="G17" s="9">
        <v>0.044037802300302784</v>
      </c>
      <c r="H17" s="9">
        <v>0.0496063742295443</v>
      </c>
      <c r="I17" s="9">
        <v>0.05774678446021763</v>
      </c>
      <c r="J17" s="9">
        <v>0.06465548691793087</v>
      </c>
      <c r="K17" s="9">
        <v>0.07347544475589249</v>
      </c>
      <c r="L17" s="9">
        <v>0.09098007089682801</v>
      </c>
      <c r="M17" s="9">
        <v>0.12480556420149493</v>
      </c>
      <c r="N17" s="9">
        <v>0.1783772296183724</v>
      </c>
      <c r="O17" s="9">
        <v>0.24673042208643345</v>
      </c>
      <c r="P17" s="9">
        <v>0.31546007384263064</v>
      </c>
      <c r="Q17" s="9">
        <v>0.40241331280642456</v>
      </c>
      <c r="R17" s="9">
        <v>0.4820043588848939</v>
      </c>
      <c r="S17" s="9">
        <v>0.5620596977528147</v>
      </c>
      <c r="T17" s="9">
        <v>0.6368916132485034</v>
      </c>
      <c r="U17" s="9">
        <v>0.6875018443789915</v>
      </c>
      <c r="V17" s="9">
        <v>0.7358322344062149</v>
      </c>
      <c r="W17" s="9">
        <v>0.7784624223071619</v>
      </c>
      <c r="X17" s="9">
        <v>0.8204561770456725</v>
      </c>
      <c r="Y17" s="9">
        <v>0.8545147345998044</v>
      </c>
      <c r="Z17" s="9">
        <v>0.8926637375241014</v>
      </c>
      <c r="AA17" s="9">
        <v>0.9179242825025197</v>
      </c>
      <c r="AB17" s="9">
        <v>0.9263166247204542</v>
      </c>
      <c r="AC17" s="9">
        <v>0.9501914500600667</v>
      </c>
      <c r="AD17" s="9">
        <v>0.9688450692180415</v>
      </c>
      <c r="AE17" s="9">
        <v>1</v>
      </c>
      <c r="AF17" s="9">
        <v>1.04328459825527</v>
      </c>
      <c r="AG17" s="9">
        <v>1.0760642490828043</v>
      </c>
      <c r="AH17" s="9">
        <v>1.1159015396062708</v>
      </c>
      <c r="AI17" s="9">
        <v>1.1551001360089475</v>
      </c>
      <c r="AJ17" s="9">
        <v>1.2114636896105169</v>
      </c>
      <c r="AK17" s="9">
        <v>1.2348215213733704</v>
      </c>
      <c r="AL17" s="9">
        <v>1.2776851589536145</v>
      </c>
      <c r="AM17" s="16">
        <v>1.326949101961715</v>
      </c>
      <c r="AN17" s="16">
        <v>1.3433435506946017</v>
      </c>
    </row>
    <row r="18" spans="2:40" ht="12.75">
      <c r="B18" s="2" t="s">
        <v>109</v>
      </c>
      <c r="C18" s="9">
        <v>0.025373102294053998</v>
      </c>
      <c r="D18" s="9">
        <v>0.03094491300725915</v>
      </c>
      <c r="E18" s="9">
        <v>0.03593258864111234</v>
      </c>
      <c r="F18" s="9">
        <v>0.03761917339342894</v>
      </c>
      <c r="G18" s="9">
        <v>0.042719075202985256</v>
      </c>
      <c r="H18" s="9">
        <v>0.0483791760910248</v>
      </c>
      <c r="I18" s="9">
        <v>0.05716087635462616</v>
      </c>
      <c r="J18" s="9">
        <v>0.06343559845428562</v>
      </c>
      <c r="K18" s="9">
        <v>0.07261482115256154</v>
      </c>
      <c r="L18" s="9">
        <v>0.08815301011969744</v>
      </c>
      <c r="M18" s="9">
        <v>0.12166326765235952</v>
      </c>
      <c r="N18" s="9">
        <v>0.17456959227215993</v>
      </c>
      <c r="O18" s="9">
        <v>0.2460277008158394</v>
      </c>
      <c r="P18" s="9">
        <v>0.31570266481893705</v>
      </c>
      <c r="Q18" s="9">
        <v>0.3980830784396826</v>
      </c>
      <c r="R18" s="9">
        <v>0.47724794293600253</v>
      </c>
      <c r="S18" s="9">
        <v>0.5577560268988847</v>
      </c>
      <c r="T18" s="9">
        <v>0.6329827304177565</v>
      </c>
      <c r="U18" s="9">
        <v>0.6803559650744606</v>
      </c>
      <c r="V18" s="9">
        <v>0.7284346242792655</v>
      </c>
      <c r="W18" s="9">
        <v>0.7728647158077051</v>
      </c>
      <c r="X18" s="9">
        <v>0.8111616688131636</v>
      </c>
      <c r="Y18" s="9">
        <v>0.8414749607803709</v>
      </c>
      <c r="Z18" s="9">
        <v>0.8781884976443828</v>
      </c>
      <c r="AA18" s="9">
        <v>0.9038930574342027</v>
      </c>
      <c r="AB18" s="9">
        <v>0.9240671670581404</v>
      </c>
      <c r="AC18" s="9">
        <v>0.9489054233804987</v>
      </c>
      <c r="AD18" s="9">
        <v>0.9664547493986206</v>
      </c>
      <c r="AE18" s="9">
        <v>1</v>
      </c>
      <c r="AF18" s="9">
        <v>1.0424605233571609</v>
      </c>
      <c r="AG18" s="9">
        <v>1.0864435559051735</v>
      </c>
      <c r="AH18" s="9">
        <v>1.131809319052509</v>
      </c>
      <c r="AI18" s="9">
        <v>1.1733422480403504</v>
      </c>
      <c r="AJ18" s="9">
        <v>1.22649573288772</v>
      </c>
      <c r="AK18" s="9">
        <v>1.2683069310074255</v>
      </c>
      <c r="AL18" s="9">
        <v>1.314406405857061</v>
      </c>
      <c r="AM18" s="16">
        <v>1.3706590616633534</v>
      </c>
      <c r="AN18" s="16">
        <v>1.3946205321839922</v>
      </c>
    </row>
    <row r="19" spans="2:40" ht="12.75">
      <c r="B19" s="2" t="s">
        <v>110</v>
      </c>
      <c r="C19" s="9">
        <v>0.01939482031689698</v>
      </c>
      <c r="D19" s="9">
        <v>0.02344730319300538</v>
      </c>
      <c r="E19" s="9">
        <v>0.027791023215233208</v>
      </c>
      <c r="F19" s="9">
        <v>0.029267641390047498</v>
      </c>
      <c r="G19" s="9">
        <v>0.03425192353914677</v>
      </c>
      <c r="H19" s="9">
        <v>0.04080166039663418</v>
      </c>
      <c r="I19" s="9">
        <v>0.04982059901677143</v>
      </c>
      <c r="J19" s="9">
        <v>0.05647702945553544</v>
      </c>
      <c r="K19" s="9">
        <v>0.06521564537953448</v>
      </c>
      <c r="L19" s="9">
        <v>0.08044923840444933</v>
      </c>
      <c r="M19" s="9">
        <v>0.1110722054037677</v>
      </c>
      <c r="N19" s="9">
        <v>0.16218015922884704</v>
      </c>
      <c r="O19" s="9">
        <v>0.23317187306016382</v>
      </c>
      <c r="P19" s="9">
        <v>0.30035686649111476</v>
      </c>
      <c r="Q19" s="9">
        <v>0.38137850968256254</v>
      </c>
      <c r="R19" s="9">
        <v>0.46342654647766396</v>
      </c>
      <c r="S19" s="9">
        <v>0.5369765954442125</v>
      </c>
      <c r="T19" s="9">
        <v>0.6092240110741546</v>
      </c>
      <c r="U19" s="9">
        <v>0.6592877584391426</v>
      </c>
      <c r="V19" s="9">
        <v>0.7113179346466229</v>
      </c>
      <c r="W19" s="9">
        <v>0.7661965727239467</v>
      </c>
      <c r="X19" s="9">
        <v>0.8059032800425835</v>
      </c>
      <c r="Y19" s="9">
        <v>0.8336742585994162</v>
      </c>
      <c r="Z19" s="9">
        <v>0.880538974617364</v>
      </c>
      <c r="AA19" s="9">
        <v>0.9075683437958756</v>
      </c>
      <c r="AB19" s="9">
        <v>0.9290623874008377</v>
      </c>
      <c r="AC19" s="9">
        <v>0.9475952474248868</v>
      </c>
      <c r="AD19" s="9">
        <v>0.9655940789924482</v>
      </c>
      <c r="AE19" s="9">
        <v>1</v>
      </c>
      <c r="AF19" s="9">
        <v>1.0461491656094482</v>
      </c>
      <c r="AG19" s="9">
        <v>1.0960042964225287</v>
      </c>
      <c r="AH19" s="9">
        <v>1.1375667619559238</v>
      </c>
      <c r="AI19" s="9">
        <v>1.176181229638081</v>
      </c>
      <c r="AJ19" s="9">
        <v>1.215472959550749</v>
      </c>
      <c r="AK19" s="9">
        <v>1.260108781253607</v>
      </c>
      <c r="AL19" s="9">
        <v>1.3045803648557959</v>
      </c>
      <c r="AM19" s="16">
        <v>1.3623995861510645</v>
      </c>
      <c r="AN19" s="16">
        <v>1.3984480928719891</v>
      </c>
    </row>
    <row r="20" spans="2:40" ht="12.75">
      <c r="B20" s="2" t="s">
        <v>0</v>
      </c>
      <c r="C20" s="9">
        <v>0.02451346354659781</v>
      </c>
      <c r="D20" s="9">
        <v>0.029922681339582178</v>
      </c>
      <c r="E20" s="9">
        <v>0.034743342324926436</v>
      </c>
      <c r="F20" s="9">
        <v>0.03636615592514256</v>
      </c>
      <c r="G20" s="9">
        <v>0.04104173384146967</v>
      </c>
      <c r="H20" s="9">
        <v>0.04628444682765704</v>
      </c>
      <c r="I20" s="9">
        <v>0.05484852329388566</v>
      </c>
      <c r="J20" s="9">
        <v>0.06157446140409113</v>
      </c>
      <c r="K20" s="9">
        <v>0.07066889644307431</v>
      </c>
      <c r="L20" s="9">
        <v>0.08529225959110967</v>
      </c>
      <c r="M20" s="9">
        <v>0.11951604696588783</v>
      </c>
      <c r="N20" s="9">
        <v>0.172618049181858</v>
      </c>
      <c r="O20" s="9">
        <v>0.24446153888757563</v>
      </c>
      <c r="P20" s="9">
        <v>0.31456963278357103</v>
      </c>
      <c r="Q20" s="9">
        <v>0.39618015757419117</v>
      </c>
      <c r="R20" s="9">
        <v>0.47671039302794643</v>
      </c>
      <c r="S20" s="9">
        <v>0.5575872374663797</v>
      </c>
      <c r="T20" s="9">
        <v>0.6307293389853272</v>
      </c>
      <c r="U20" s="9">
        <v>0.6813855042964985</v>
      </c>
      <c r="V20" s="9">
        <v>0.7265654458470387</v>
      </c>
      <c r="W20" s="9">
        <v>0.7690295295097853</v>
      </c>
      <c r="X20" s="9">
        <v>0.8086782907690333</v>
      </c>
      <c r="Y20" s="9">
        <v>0.8405396376732766</v>
      </c>
      <c r="Z20" s="9">
        <v>0.8764992295860409</v>
      </c>
      <c r="AA20" s="9">
        <v>0.9006142192334459</v>
      </c>
      <c r="AB20" s="9">
        <v>0.9207319609603801</v>
      </c>
      <c r="AC20" s="9">
        <v>0.937722982152337</v>
      </c>
      <c r="AD20" s="9">
        <v>0.9574030201353987</v>
      </c>
      <c r="AE20" s="9">
        <v>1</v>
      </c>
      <c r="AF20" s="9">
        <v>1.0478275526532956</v>
      </c>
      <c r="AG20" s="9">
        <v>1.0990496358828639</v>
      </c>
      <c r="AH20" s="9">
        <v>1.15135151578077</v>
      </c>
      <c r="AI20" s="9">
        <v>1.1986577983226132</v>
      </c>
      <c r="AJ20" s="9">
        <v>1.2586668572338233</v>
      </c>
      <c r="AK20" s="9">
        <v>1.3012940043050663</v>
      </c>
      <c r="AL20" s="9">
        <v>1.3462176156071737</v>
      </c>
      <c r="AM20" s="16">
        <v>1.4052001148531341</v>
      </c>
      <c r="AN20" s="16">
        <v>1.4294377723748637</v>
      </c>
    </row>
    <row r="21" spans="2:40" ht="12.75">
      <c r="B21" s="2" t="s">
        <v>1</v>
      </c>
      <c r="C21" s="9">
        <v>0.027384697499515782</v>
      </c>
      <c r="D21" s="9">
        <v>0.03275461497656463</v>
      </c>
      <c r="E21" s="9">
        <v>0.038379298364815746</v>
      </c>
      <c r="F21" s="9">
        <v>0.039865702711632214</v>
      </c>
      <c r="G21" s="9">
        <v>0.04628685303241629</v>
      </c>
      <c r="H21" s="9">
        <v>0.051995254872933896</v>
      </c>
      <c r="I21" s="9">
        <v>0.061360899245421485</v>
      </c>
      <c r="J21" s="9">
        <v>0.06836895448101955</v>
      </c>
      <c r="K21" s="9">
        <v>0.0776317990015541</v>
      </c>
      <c r="L21" s="9">
        <v>0.09613180969570723</v>
      </c>
      <c r="M21" s="9">
        <v>0.12714955935073136</v>
      </c>
      <c r="N21" s="9">
        <v>0.18195300090445546</v>
      </c>
      <c r="O21" s="9">
        <v>0.2549753000042042</v>
      </c>
      <c r="P21" s="9">
        <v>0.3290100070740934</v>
      </c>
      <c r="Q21" s="9">
        <v>0.4134818173215269</v>
      </c>
      <c r="R21" s="9">
        <v>0.4946744650866414</v>
      </c>
      <c r="S21" s="9">
        <v>0.573418313492985</v>
      </c>
      <c r="T21" s="9">
        <v>0.6498638185184086</v>
      </c>
      <c r="U21" s="9">
        <v>0.6903201006342639</v>
      </c>
      <c r="V21" s="9">
        <v>0.7377774800016718</v>
      </c>
      <c r="W21" s="9">
        <v>0.7813638697897144</v>
      </c>
      <c r="X21" s="9">
        <v>0.8138674131163894</v>
      </c>
      <c r="Y21" s="9">
        <v>0.8423579313474837</v>
      </c>
      <c r="Z21" s="9">
        <v>0.8879938729619402</v>
      </c>
      <c r="AA21" s="9">
        <v>0.9187305690876759</v>
      </c>
      <c r="AB21" s="9">
        <v>0.9418907459101099</v>
      </c>
      <c r="AC21" s="9">
        <v>0.9546089752094021</v>
      </c>
      <c r="AD21" s="9">
        <v>0.9728761021530583</v>
      </c>
      <c r="AE21" s="9">
        <v>1</v>
      </c>
      <c r="AF21" s="9">
        <v>1.0406321114854593</v>
      </c>
      <c r="AG21" s="9">
        <v>1.0825474412876646</v>
      </c>
      <c r="AH21" s="9">
        <v>1.120674220330076</v>
      </c>
      <c r="AI21" s="9">
        <v>1.1576393001688288</v>
      </c>
      <c r="AJ21" s="9">
        <v>1.206962412419837</v>
      </c>
      <c r="AK21" s="9">
        <v>1.2425534881413223</v>
      </c>
      <c r="AL21" s="9">
        <v>1.2848117741666696</v>
      </c>
      <c r="AM21" s="16">
        <v>1.3444199428186823</v>
      </c>
      <c r="AN21" s="16">
        <v>1.3792264045017868</v>
      </c>
    </row>
    <row r="22" spans="2:40" ht="12.75">
      <c r="B22" s="2" t="s">
        <v>2</v>
      </c>
      <c r="C22" s="9">
        <v>0.02742282213032972</v>
      </c>
      <c r="D22" s="9">
        <v>0.033291400891185804</v>
      </c>
      <c r="E22" s="9">
        <v>0.03825606299708503</v>
      </c>
      <c r="F22" s="9">
        <v>0.03952575746211608</v>
      </c>
      <c r="G22" s="9">
        <v>0.04488906419311714</v>
      </c>
      <c r="H22" s="9">
        <v>0.05122596286197607</v>
      </c>
      <c r="I22" s="9">
        <v>0.05912956943182005</v>
      </c>
      <c r="J22" s="9">
        <v>0.06679702020786799</v>
      </c>
      <c r="K22" s="9">
        <v>0.07546538620892057</v>
      </c>
      <c r="L22" s="9">
        <v>0.09300155106704772</v>
      </c>
      <c r="M22" s="9">
        <v>0.1223755499645315</v>
      </c>
      <c r="N22" s="9">
        <v>0.1751026525209794</v>
      </c>
      <c r="O22" s="9">
        <v>0.24335199159696955</v>
      </c>
      <c r="P22" s="9">
        <v>0.3179500622521185</v>
      </c>
      <c r="Q22" s="9">
        <v>0.401363472213983</v>
      </c>
      <c r="R22" s="9">
        <v>0.48216501374538334</v>
      </c>
      <c r="S22" s="9">
        <v>0.5602519038524538</v>
      </c>
      <c r="T22" s="9">
        <v>0.632477681948837</v>
      </c>
      <c r="U22" s="9">
        <v>0.6748960187935485</v>
      </c>
      <c r="V22" s="9">
        <v>0.7227099012402598</v>
      </c>
      <c r="W22" s="9">
        <v>0.7690011730403584</v>
      </c>
      <c r="X22" s="9">
        <v>0.8045131030952074</v>
      </c>
      <c r="Y22" s="9">
        <v>0.8322617754837742</v>
      </c>
      <c r="Z22" s="9">
        <v>0.8756080662278322</v>
      </c>
      <c r="AA22" s="9">
        <v>0.9070214869396622</v>
      </c>
      <c r="AB22" s="9">
        <v>0.926039462733895</v>
      </c>
      <c r="AC22" s="9">
        <v>0.945537228698447</v>
      </c>
      <c r="AD22" s="9">
        <v>0.9657862746306441</v>
      </c>
      <c r="AE22" s="9">
        <v>1</v>
      </c>
      <c r="AF22" s="9">
        <v>1.0398549946263982</v>
      </c>
      <c r="AG22" s="9">
        <v>1.084402923567845</v>
      </c>
      <c r="AH22" s="9">
        <v>1.1242270844536282</v>
      </c>
      <c r="AI22" s="9">
        <v>1.1671503240565428</v>
      </c>
      <c r="AJ22" s="9">
        <v>1.215939603186992</v>
      </c>
      <c r="AK22" s="9">
        <v>1.2630503829154942</v>
      </c>
      <c r="AL22" s="9">
        <v>1.3104684682109233</v>
      </c>
      <c r="AM22" s="16">
        <v>1.3736247782973898</v>
      </c>
      <c r="AN22" s="16">
        <v>1.3878989705792975</v>
      </c>
    </row>
    <row r="23" spans="2:40" ht="12.75">
      <c r="B23" s="2" t="s">
        <v>3</v>
      </c>
      <c r="C23" s="9">
        <v>0.027009899326377297</v>
      </c>
      <c r="D23" s="9">
        <v>0.0330197182714582</v>
      </c>
      <c r="E23" s="9">
        <v>0.03829902997663284</v>
      </c>
      <c r="F23" s="9">
        <v>0.040143952166729065</v>
      </c>
      <c r="G23" s="9">
        <v>0.045792271026822005</v>
      </c>
      <c r="H23" s="9">
        <v>0.051519543455099175</v>
      </c>
      <c r="I23" s="9">
        <v>0.05997691884191452</v>
      </c>
      <c r="J23" s="9">
        <v>0.06653431350018132</v>
      </c>
      <c r="K23" s="9">
        <v>0.07507190662243114</v>
      </c>
      <c r="L23" s="9">
        <v>0.09173551748647721</v>
      </c>
      <c r="M23" s="9">
        <v>0.12441219516063452</v>
      </c>
      <c r="N23" s="9">
        <v>0.17780868343208592</v>
      </c>
      <c r="O23" s="9">
        <v>0.2512602346128086</v>
      </c>
      <c r="P23" s="9">
        <v>0.3225849500448226</v>
      </c>
      <c r="Q23" s="9">
        <v>0.4057319862779023</v>
      </c>
      <c r="R23" s="9">
        <v>0.4812818602012434</v>
      </c>
      <c r="S23" s="9">
        <v>0.5551992276529754</v>
      </c>
      <c r="T23" s="9">
        <v>0.6278877612478841</v>
      </c>
      <c r="U23" s="9">
        <v>0.6740522739746745</v>
      </c>
      <c r="V23" s="9">
        <v>0.717996678452609</v>
      </c>
      <c r="W23" s="9">
        <v>0.7557983671269788</v>
      </c>
      <c r="X23" s="9">
        <v>0.7938023111014966</v>
      </c>
      <c r="Y23" s="9">
        <v>0.8257636466429972</v>
      </c>
      <c r="Z23" s="9">
        <v>0.8745175649401661</v>
      </c>
      <c r="AA23" s="9">
        <v>0.8943683099524024</v>
      </c>
      <c r="AB23" s="9">
        <v>0.9214228653124218</v>
      </c>
      <c r="AC23" s="9">
        <v>0.9473744672638215</v>
      </c>
      <c r="AD23" s="9">
        <v>0.9735600693601449</v>
      </c>
      <c r="AE23" s="9">
        <v>1</v>
      </c>
      <c r="AF23" s="9">
        <v>1.0465738733938414</v>
      </c>
      <c r="AG23" s="9">
        <v>1.085400931428869</v>
      </c>
      <c r="AH23" s="9">
        <v>1.1316837923902805</v>
      </c>
      <c r="AI23" s="9">
        <v>1.1593178450834785</v>
      </c>
      <c r="AJ23" s="9">
        <v>1.2025206295500719</v>
      </c>
      <c r="AK23" s="9">
        <v>1.2430092984597518</v>
      </c>
      <c r="AL23" s="9">
        <v>1.2831565105624059</v>
      </c>
      <c r="AM23" s="16">
        <v>1.3402746272849484</v>
      </c>
      <c r="AN23" s="16">
        <v>1.376864738266112</v>
      </c>
    </row>
    <row r="24" spans="2:40" ht="12.75">
      <c r="B24" s="2" t="s">
        <v>4</v>
      </c>
      <c r="C24" s="9">
        <v>0.015208363153211172</v>
      </c>
      <c r="D24" s="9">
        <v>0.01869165885928466</v>
      </c>
      <c r="E24" s="9">
        <v>0.022270524171286686</v>
      </c>
      <c r="F24" s="9">
        <v>0.023204495636925768</v>
      </c>
      <c r="G24" s="9">
        <v>0.02774011429402861</v>
      </c>
      <c r="H24" s="9">
        <v>0.03340481375864209</v>
      </c>
      <c r="I24" s="9">
        <v>0.04304772602775573</v>
      </c>
      <c r="J24" s="9">
        <v>0.049727103003526126</v>
      </c>
      <c r="K24" s="9">
        <v>0.05881499391775533</v>
      </c>
      <c r="L24" s="9">
        <v>0.07091147321517612</v>
      </c>
      <c r="M24" s="9">
        <v>0.10015050646613063</v>
      </c>
      <c r="N24" s="9">
        <v>0.14830610277492576</v>
      </c>
      <c r="O24" s="9">
        <v>0.21586481738436067</v>
      </c>
      <c r="P24" s="9">
        <v>0.2816603430545323</v>
      </c>
      <c r="Q24" s="9">
        <v>0.36170571413365393</v>
      </c>
      <c r="R24" s="9">
        <v>0.4368680861238818</v>
      </c>
      <c r="S24" s="9">
        <v>0.5125082605124589</v>
      </c>
      <c r="T24" s="9">
        <v>0.5801325740935768</v>
      </c>
      <c r="U24" s="9">
        <v>0.6331908226228051</v>
      </c>
      <c r="V24" s="9">
        <v>0.6885194752274763</v>
      </c>
      <c r="W24" s="9">
        <v>0.75011248797192</v>
      </c>
      <c r="X24" s="9">
        <v>0.7915343334760331</v>
      </c>
      <c r="Y24" s="9">
        <v>0.8186522836878471</v>
      </c>
      <c r="Z24" s="9">
        <v>0.8564038117853143</v>
      </c>
      <c r="AA24" s="9">
        <v>0.8822451941394328</v>
      </c>
      <c r="AB24" s="9">
        <v>0.9085693024713151</v>
      </c>
      <c r="AC24" s="9">
        <v>0.9519401001327273</v>
      </c>
      <c r="AD24" s="9">
        <v>0.98165451963518</v>
      </c>
      <c r="AE24" s="9">
        <v>1</v>
      </c>
      <c r="AF24" s="9">
        <v>1.0347493320853747</v>
      </c>
      <c r="AG24" s="9">
        <v>1.0809618724475094</v>
      </c>
      <c r="AH24" s="9">
        <v>1.1216282998827718</v>
      </c>
      <c r="AI24" s="9">
        <v>1.168205134169889</v>
      </c>
      <c r="AJ24" s="9">
        <v>1.2103277922531288</v>
      </c>
      <c r="AK24" s="9">
        <v>1.2632805513411483</v>
      </c>
      <c r="AL24" s="9">
        <v>1.3066339322346563</v>
      </c>
      <c r="AM24" s="16">
        <v>1.3579064950226964</v>
      </c>
      <c r="AN24" s="16">
        <v>1.4021883652146327</v>
      </c>
    </row>
    <row r="25" spans="2:40" ht="12.75">
      <c r="B25" s="2" t="s">
        <v>5</v>
      </c>
      <c r="C25" s="18">
        <v>0.024967803010795816</v>
      </c>
      <c r="D25" s="18">
        <v>0.030097436660435847</v>
      </c>
      <c r="E25" s="18">
        <v>0.034831233699978446</v>
      </c>
      <c r="F25" s="18">
        <v>0.03610076687021558</v>
      </c>
      <c r="G25" s="18">
        <v>0.04118000339545859</v>
      </c>
      <c r="H25" s="18">
        <v>0.04716650779366431</v>
      </c>
      <c r="I25" s="18">
        <v>0.05552324660813813</v>
      </c>
      <c r="J25" s="18">
        <v>0.06229775919011885</v>
      </c>
      <c r="K25" s="18">
        <v>0.07122406146151283</v>
      </c>
      <c r="L25" s="18">
        <v>0.08668118004973147</v>
      </c>
      <c r="M25" s="18">
        <v>0.11870980642361487</v>
      </c>
      <c r="N25" s="18">
        <v>0.170691227292165</v>
      </c>
      <c r="O25" s="18">
        <v>0.24064518234900517</v>
      </c>
      <c r="P25" s="18">
        <v>0.3100376329637833</v>
      </c>
      <c r="Q25" s="18">
        <v>0.39330638345057767</v>
      </c>
      <c r="R25" s="18">
        <v>0.4734496706750861</v>
      </c>
      <c r="S25" s="18">
        <v>0.5498386424096141</v>
      </c>
      <c r="T25" s="18">
        <v>0.6229497523571048</v>
      </c>
      <c r="U25" s="18">
        <v>0.671076185082753</v>
      </c>
      <c r="V25" s="18">
        <v>0.7203872298193059</v>
      </c>
      <c r="W25" s="18">
        <v>0.7680257005429693</v>
      </c>
      <c r="X25" s="18">
        <v>0.8068664472591814</v>
      </c>
      <c r="Y25" s="18">
        <v>0.8358740146352193</v>
      </c>
      <c r="Z25" s="18">
        <v>0.8767179207891002</v>
      </c>
      <c r="AA25" s="18">
        <v>0.9056068661526241</v>
      </c>
      <c r="AB25" s="18">
        <v>0.9254058022834412</v>
      </c>
      <c r="AC25" s="18">
        <v>0.9460932285118278</v>
      </c>
      <c r="AD25" s="18">
        <v>0.9667604045138805</v>
      </c>
      <c r="AE25" s="18">
        <v>1</v>
      </c>
      <c r="AF25" s="18">
        <v>1.0450523134708452</v>
      </c>
      <c r="AG25" s="18">
        <v>1.0904292129611963</v>
      </c>
      <c r="AH25" s="18">
        <v>1.1341922575898773</v>
      </c>
      <c r="AI25" s="18">
        <v>1.1769447655057084</v>
      </c>
      <c r="AJ25" s="18">
        <v>1.224950657535191</v>
      </c>
      <c r="AK25" s="18">
        <v>1.2684494672995041</v>
      </c>
      <c r="AL25" s="18">
        <v>1.3144446545629527</v>
      </c>
      <c r="AM25" s="19">
        <v>1.372541584338691</v>
      </c>
      <c r="AN25" s="19">
        <v>1.397957028478509</v>
      </c>
    </row>
    <row r="26" ht="12.75">
      <c r="B26" t="s">
        <v>18</v>
      </c>
    </row>
    <row r="29" spans="31:38" ht="12.75">
      <c r="AE29" s="1"/>
      <c r="AF29" s="1"/>
      <c r="AG29" s="1"/>
      <c r="AH29" s="1"/>
      <c r="AI29" s="1"/>
      <c r="AJ29" s="1"/>
      <c r="AK29" s="1"/>
      <c r="AL29" s="1"/>
    </row>
    <row r="51" spans="31:38" ht="12.75">
      <c r="AE51" s="1"/>
      <c r="AF51" s="1"/>
      <c r="AG51" s="1"/>
      <c r="AH51" s="1"/>
      <c r="AI51" s="1"/>
      <c r="AJ51" s="1"/>
      <c r="AK51" s="1"/>
      <c r="AL51" s="1"/>
    </row>
    <row r="52" spans="31:38" ht="12.75">
      <c r="AE52" s="9"/>
      <c r="AF52" s="9"/>
      <c r="AG52" s="9"/>
      <c r="AH52" s="9"/>
      <c r="AI52" s="9"/>
      <c r="AJ52" s="9"/>
      <c r="AK52" s="9"/>
      <c r="AL52" s="9"/>
    </row>
    <row r="53" spans="31:38" ht="12.75">
      <c r="AE53" s="9"/>
      <c r="AF53" s="9"/>
      <c r="AG53" s="9"/>
      <c r="AH53" s="9"/>
      <c r="AI53" s="9"/>
      <c r="AJ53" s="9"/>
      <c r="AK53" s="9"/>
      <c r="AL53" s="9"/>
    </row>
    <row r="54" spans="31:38" ht="12.75">
      <c r="AE54" s="9"/>
      <c r="AF54" s="9"/>
      <c r="AG54" s="9"/>
      <c r="AH54" s="9"/>
      <c r="AI54" s="9"/>
      <c r="AJ54" s="9"/>
      <c r="AK54" s="9"/>
      <c r="AL54" s="9"/>
    </row>
    <row r="55" spans="31:38" ht="12.75">
      <c r="AE55" s="9"/>
      <c r="AF55" s="9"/>
      <c r="AG55" s="9"/>
      <c r="AH55" s="9"/>
      <c r="AI55" s="9"/>
      <c r="AJ55" s="9"/>
      <c r="AK55" s="9"/>
      <c r="AL55" s="9"/>
    </row>
    <row r="56" spans="31:38" ht="12.75">
      <c r="AE56" s="9"/>
      <c r="AF56" s="9"/>
      <c r="AG56" s="9"/>
      <c r="AH56" s="9"/>
      <c r="AI56" s="9"/>
      <c r="AJ56" s="9"/>
      <c r="AK56" s="9"/>
      <c r="AL56" s="9"/>
    </row>
    <row r="57" spans="31:38" ht="12.75">
      <c r="AE57" s="9"/>
      <c r="AF57" s="9"/>
      <c r="AG57" s="9"/>
      <c r="AH57" s="9"/>
      <c r="AI57" s="9"/>
      <c r="AJ57" s="9"/>
      <c r="AK57" s="9"/>
      <c r="AL57" s="9"/>
    </row>
    <row r="58" spans="31:38" ht="12.75">
      <c r="AE58" s="9"/>
      <c r="AF58" s="9"/>
      <c r="AG58" s="9"/>
      <c r="AH58" s="9"/>
      <c r="AI58" s="9"/>
      <c r="AJ58" s="9"/>
      <c r="AK58" s="9"/>
      <c r="AL58" s="9"/>
    </row>
    <row r="59" spans="31:38" ht="12.75">
      <c r="AE59" s="9"/>
      <c r="AF59" s="9"/>
      <c r="AG59" s="9"/>
      <c r="AH59" s="9"/>
      <c r="AI59" s="9"/>
      <c r="AJ59" s="9"/>
      <c r="AK59" s="9"/>
      <c r="AL59" s="9"/>
    </row>
    <row r="60" spans="31:38" ht="12.75">
      <c r="AE60" s="9"/>
      <c r="AF60" s="9"/>
      <c r="AG60" s="9"/>
      <c r="AH60" s="9"/>
      <c r="AI60" s="9"/>
      <c r="AJ60" s="9"/>
      <c r="AK60" s="9"/>
      <c r="AL60" s="9"/>
    </row>
    <row r="61" spans="31:38" ht="12.75">
      <c r="AE61" s="9"/>
      <c r="AF61" s="9"/>
      <c r="AG61" s="9"/>
      <c r="AH61" s="9"/>
      <c r="AI61" s="9"/>
      <c r="AJ61" s="9"/>
      <c r="AK61" s="9"/>
      <c r="AL61" s="9"/>
    </row>
    <row r="62" spans="31:38" ht="12.75">
      <c r="AE62" s="9"/>
      <c r="AF62" s="9"/>
      <c r="AG62" s="9"/>
      <c r="AH62" s="9"/>
      <c r="AI62" s="9"/>
      <c r="AJ62" s="9"/>
      <c r="AK62" s="9"/>
      <c r="AL62" s="9"/>
    </row>
    <row r="63" spans="31:38" ht="12.75">
      <c r="AE63" s="9"/>
      <c r="AF63" s="9"/>
      <c r="AG63" s="9"/>
      <c r="AH63" s="9"/>
      <c r="AI63" s="9"/>
      <c r="AJ63" s="9"/>
      <c r="AK63" s="9"/>
      <c r="AL63" s="9"/>
    </row>
    <row r="64" spans="31:38" ht="12.75">
      <c r="AE64" s="9"/>
      <c r="AF64" s="9"/>
      <c r="AG64" s="9"/>
      <c r="AH64" s="9"/>
      <c r="AI64" s="9"/>
      <c r="AJ64" s="9"/>
      <c r="AK64" s="9"/>
      <c r="AL64" s="9"/>
    </row>
    <row r="65" spans="31:38" ht="12.75">
      <c r="AE65" s="9"/>
      <c r="AF65" s="9"/>
      <c r="AG65" s="9"/>
      <c r="AH65" s="9"/>
      <c r="AI65" s="9"/>
      <c r="AJ65" s="9"/>
      <c r="AK65" s="9"/>
      <c r="AL65" s="9"/>
    </row>
    <row r="66" spans="31:38" ht="12.75">
      <c r="AE66" s="9"/>
      <c r="AF66" s="9"/>
      <c r="AG66" s="9"/>
      <c r="AH66" s="9"/>
      <c r="AI66" s="9"/>
      <c r="AJ66" s="9"/>
      <c r="AK66" s="9"/>
      <c r="AL66" s="9"/>
    </row>
    <row r="67" spans="31:38" ht="12.75">
      <c r="AE67" s="9"/>
      <c r="AF67" s="9"/>
      <c r="AG67" s="9"/>
      <c r="AH67" s="9"/>
      <c r="AI67" s="9"/>
      <c r="AJ67" s="9"/>
      <c r="AK67" s="9"/>
      <c r="AL67" s="9"/>
    </row>
    <row r="68" spans="31:38" ht="12.75">
      <c r="AE68" s="9"/>
      <c r="AF68" s="9"/>
      <c r="AG68" s="9"/>
      <c r="AH68" s="9"/>
      <c r="AI68" s="9"/>
      <c r="AJ68" s="9"/>
      <c r="AK68" s="9"/>
      <c r="AL68" s="9"/>
    </row>
    <row r="69" spans="31:38" ht="12.75">
      <c r="AE69" s="9"/>
      <c r="AF69" s="9"/>
      <c r="AG69" s="9"/>
      <c r="AH69" s="9"/>
      <c r="AI69" s="9"/>
      <c r="AJ69" s="9"/>
      <c r="AK69" s="9"/>
      <c r="AL69" s="9"/>
    </row>
    <row r="70" spans="31:38" ht="12.75">
      <c r="AE70" s="9"/>
      <c r="AF70" s="9"/>
      <c r="AG70" s="9"/>
      <c r="AH70" s="9"/>
      <c r="AI70" s="9"/>
      <c r="AJ70" s="9"/>
      <c r="AK70" s="9"/>
      <c r="AL70" s="9"/>
    </row>
    <row r="71" ht="12.75">
      <c r="AK71" s="9"/>
    </row>
    <row r="72" ht="12.75">
      <c r="AK72" s="9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AN26"/>
  <sheetViews>
    <sheetView workbookViewId="0" topLeftCell="A1">
      <pane xSplit="14680" topLeftCell="AI1" activePane="topLeft" state="split"/>
      <selection pane="topLeft" activeCell="B4" sqref="B4"/>
      <selection pane="topRight" activeCell="AI34" sqref="AI34"/>
    </sheetView>
  </sheetViews>
  <sheetFormatPr defaultColWidth="11.00390625" defaultRowHeight="12.75"/>
  <cols>
    <col min="2" max="2" width="9.25390625" style="0" customWidth="1"/>
    <col min="3" max="20" width="10.125" style="0" customWidth="1"/>
    <col min="21" max="38" width="11.25390625" style="0" bestFit="1" customWidth="1"/>
    <col min="39" max="40" width="11.125" style="0" bestFit="1" customWidth="1"/>
  </cols>
  <sheetData>
    <row r="2" ht="12.75">
      <c r="B2" s="10" t="s">
        <v>41</v>
      </c>
    </row>
    <row r="3" spans="2:32" ht="12.75">
      <c r="B3" t="s">
        <v>59</v>
      </c>
      <c r="AF3" s="8"/>
    </row>
    <row r="4" ht="12.75">
      <c r="B4" t="s">
        <v>29</v>
      </c>
    </row>
    <row r="7" spans="3:40" ht="12.75">
      <c r="C7" s="1">
        <v>1955</v>
      </c>
      <c r="D7" s="1">
        <v>1957</v>
      </c>
      <c r="E7" s="1">
        <v>1959</v>
      </c>
      <c r="F7" s="1">
        <v>1961</v>
      </c>
      <c r="G7" s="1">
        <v>1963</v>
      </c>
      <c r="H7" s="1">
        <v>1965</v>
      </c>
      <c r="I7" s="1">
        <v>1967</v>
      </c>
      <c r="J7" s="1">
        <v>1969</v>
      </c>
      <c r="K7" s="1">
        <v>1971</v>
      </c>
      <c r="L7" s="1">
        <v>1973</v>
      </c>
      <c r="M7" s="1">
        <v>1975</v>
      </c>
      <c r="N7" s="1">
        <v>1977</v>
      </c>
      <c r="O7" s="1">
        <v>1979</v>
      </c>
      <c r="P7" s="1">
        <v>1981</v>
      </c>
      <c r="Q7" s="1">
        <v>1983</v>
      </c>
      <c r="R7" s="1">
        <v>1985</v>
      </c>
      <c r="S7" s="1">
        <v>1987</v>
      </c>
      <c r="T7" s="1">
        <v>1989</v>
      </c>
      <c r="U7" s="1">
        <v>1990</v>
      </c>
      <c r="V7" s="1">
        <v>1991</v>
      </c>
      <c r="W7" s="1">
        <v>1992</v>
      </c>
      <c r="X7" s="1">
        <v>1993</v>
      </c>
      <c r="Y7" s="1">
        <v>1994</v>
      </c>
      <c r="Z7" s="1">
        <v>1995</v>
      </c>
      <c r="AA7" s="1">
        <v>1996</v>
      </c>
      <c r="AB7" s="1">
        <v>1997</v>
      </c>
      <c r="AC7" s="1">
        <v>1998</v>
      </c>
      <c r="AD7" s="1">
        <v>1999</v>
      </c>
      <c r="AE7" s="1">
        <v>2000</v>
      </c>
      <c r="AF7" s="1">
        <v>2001</v>
      </c>
      <c r="AG7" s="1">
        <v>2002</v>
      </c>
      <c r="AH7" s="1">
        <v>2003</v>
      </c>
      <c r="AI7" s="1">
        <v>2004</v>
      </c>
      <c r="AJ7" s="1">
        <v>2005</v>
      </c>
      <c r="AK7" s="1">
        <v>2006</v>
      </c>
      <c r="AL7" s="1">
        <v>2007</v>
      </c>
      <c r="AM7" s="1">
        <v>2008</v>
      </c>
      <c r="AN7" s="1">
        <v>2009</v>
      </c>
    </row>
    <row r="8" spans="2:40" ht="12.75">
      <c r="B8" t="s">
        <v>98</v>
      </c>
      <c r="C8" s="3">
        <v>3455216.1872331365</v>
      </c>
      <c r="D8" s="3">
        <v>3734087.3271647575</v>
      </c>
      <c r="E8" s="3">
        <v>3819701.3657098985</v>
      </c>
      <c r="F8" s="3">
        <v>4215076.298727815</v>
      </c>
      <c r="G8" s="3">
        <v>4965562.244621159</v>
      </c>
      <c r="H8" s="3">
        <v>5616421.037708856</v>
      </c>
      <c r="I8" s="3">
        <v>6243105.002005805</v>
      </c>
      <c r="J8" s="3">
        <v>7142887.027551746</v>
      </c>
      <c r="K8" s="3">
        <v>7905049.877675334</v>
      </c>
      <c r="L8" s="3">
        <v>9075345.632123856</v>
      </c>
      <c r="M8" s="3">
        <v>9463741.822871158</v>
      </c>
      <c r="N8" s="3">
        <v>10277339.251723913</v>
      </c>
      <c r="O8" s="3">
        <v>10397221.162291275</v>
      </c>
      <c r="P8" s="3">
        <v>10361982.4838466</v>
      </c>
      <c r="Q8" s="3">
        <v>10824357.309532767</v>
      </c>
      <c r="R8" s="3">
        <v>11210161.740432546</v>
      </c>
      <c r="S8" s="3">
        <v>12157510.844524402</v>
      </c>
      <c r="T8" s="3">
        <v>13553857.787265284</v>
      </c>
      <c r="U8" s="3">
        <v>14459675.548620578</v>
      </c>
      <c r="V8" s="3">
        <v>14800989.797591392</v>
      </c>
      <c r="W8" s="3">
        <v>14677264.913231814</v>
      </c>
      <c r="X8" s="3">
        <v>14473346.232595107</v>
      </c>
      <c r="Y8" s="3">
        <v>14728180.121396244</v>
      </c>
      <c r="Z8" s="3">
        <v>15021458.736427085</v>
      </c>
      <c r="AA8" s="3">
        <v>15397195.678454047</v>
      </c>
      <c r="AB8" s="3">
        <v>16145551.975147855</v>
      </c>
      <c r="AC8" s="3">
        <v>16650834.84943296</v>
      </c>
      <c r="AD8" s="3">
        <v>17307200.95129219</v>
      </c>
      <c r="AE8" s="3">
        <v>18314067.474269558</v>
      </c>
      <c r="AF8" s="3">
        <v>18970934.864032995</v>
      </c>
      <c r="AG8" s="3">
        <v>19589752.35775927</v>
      </c>
      <c r="AH8" s="3">
        <v>20329583.148862604</v>
      </c>
      <c r="AI8" s="3">
        <v>21034882.967934143</v>
      </c>
      <c r="AJ8" s="3">
        <v>21746902.421040427</v>
      </c>
      <c r="AK8" s="3">
        <v>22637902.904270288</v>
      </c>
      <c r="AL8" s="3">
        <v>23507272.298519585</v>
      </c>
      <c r="AM8" s="3">
        <v>23683411.341460623</v>
      </c>
      <c r="AN8" s="3">
        <v>22793786.05454506</v>
      </c>
    </row>
    <row r="9" spans="2:40" ht="12.75">
      <c r="B9" t="s">
        <v>99</v>
      </c>
      <c r="C9" s="3">
        <v>885906.8012784945</v>
      </c>
      <c r="D9" s="3">
        <v>1001810.1033131361</v>
      </c>
      <c r="E9" s="3">
        <v>1013532.4929865523</v>
      </c>
      <c r="F9" s="3">
        <v>1122529.39648734</v>
      </c>
      <c r="G9" s="3">
        <v>1358020.5186260927</v>
      </c>
      <c r="H9" s="3">
        <v>1508240.6145228858</v>
      </c>
      <c r="I9" s="3">
        <v>1673847.483526536</v>
      </c>
      <c r="J9" s="3">
        <v>1898011.3165436203</v>
      </c>
      <c r="K9" s="3">
        <v>2009274.8677223308</v>
      </c>
      <c r="L9" s="3">
        <v>2272710.2117663166</v>
      </c>
      <c r="M9" s="3">
        <v>2408756.9925528266</v>
      </c>
      <c r="N9" s="3">
        <v>2591038.6097514783</v>
      </c>
      <c r="O9" s="3">
        <v>2697156.7007352877</v>
      </c>
      <c r="P9" s="3">
        <v>2692165.6046205466</v>
      </c>
      <c r="Q9" s="3">
        <v>2829334.731855393</v>
      </c>
      <c r="R9" s="3">
        <v>2895133.400083693</v>
      </c>
      <c r="S9" s="3">
        <v>3140782.362886975</v>
      </c>
      <c r="T9" s="3">
        <v>3494231.2391104414</v>
      </c>
      <c r="U9" s="3">
        <v>3576231.847036198</v>
      </c>
      <c r="V9" s="3">
        <v>3658826.1559146265</v>
      </c>
      <c r="W9" s="3">
        <v>3639866.322905217</v>
      </c>
      <c r="X9" s="3">
        <v>3631143.306292091</v>
      </c>
      <c r="Y9" s="3">
        <v>3699644.4110426763</v>
      </c>
      <c r="Z9" s="3">
        <v>3764368.8329298687</v>
      </c>
      <c r="AA9" s="3">
        <v>3874093.6864467803</v>
      </c>
      <c r="AB9" s="3">
        <v>4013629.0880527156</v>
      </c>
      <c r="AC9" s="3">
        <v>4083131.3248838936</v>
      </c>
      <c r="AD9" s="3">
        <v>4179386.8900102857</v>
      </c>
      <c r="AE9" s="3">
        <v>4377982.710995168</v>
      </c>
      <c r="AF9" s="3">
        <v>4500910.468498756</v>
      </c>
      <c r="AG9" s="3">
        <v>4661714.213737901</v>
      </c>
      <c r="AH9" s="3">
        <v>4792267.568142551</v>
      </c>
      <c r="AI9" s="3">
        <v>4925656.065932036</v>
      </c>
      <c r="AJ9" s="3">
        <v>5082345.172740058</v>
      </c>
      <c r="AK9" s="3">
        <v>5294868.035607873</v>
      </c>
      <c r="AL9" s="3">
        <v>5536554.981966546</v>
      </c>
      <c r="AM9" s="3">
        <v>5608505.808030697</v>
      </c>
      <c r="AN9" s="3">
        <v>5351693.342206369</v>
      </c>
    </row>
    <row r="10" spans="2:40" ht="12.75">
      <c r="B10" t="s">
        <v>100</v>
      </c>
      <c r="C10" s="3">
        <v>807267.9560332635</v>
      </c>
      <c r="D10" s="3">
        <v>888569.9190059305</v>
      </c>
      <c r="E10" s="3">
        <v>906363.6309421753</v>
      </c>
      <c r="F10" s="3">
        <v>1005857.225063486</v>
      </c>
      <c r="G10" s="3">
        <v>1190217.406046026</v>
      </c>
      <c r="H10" s="3">
        <v>1337105.6473477257</v>
      </c>
      <c r="I10" s="3">
        <v>1505091.6246594072</v>
      </c>
      <c r="J10" s="3">
        <v>1710512.2729363071</v>
      </c>
      <c r="K10" s="3">
        <v>1783386.9427659959</v>
      </c>
      <c r="L10" s="3">
        <v>2074247.5811441229</v>
      </c>
      <c r="M10" s="3">
        <v>2229994.336852466</v>
      </c>
      <c r="N10" s="3">
        <v>2279524.3575744038</v>
      </c>
      <c r="O10" s="3">
        <v>2415966.9899317776</v>
      </c>
      <c r="P10" s="3">
        <v>2448502.252283836</v>
      </c>
      <c r="Q10" s="3">
        <v>2413131.7007162725</v>
      </c>
      <c r="R10" s="3">
        <v>2454971.704157211</v>
      </c>
      <c r="S10" s="3">
        <v>2490503.5676804036</v>
      </c>
      <c r="T10" s="3">
        <v>2644307.5362236463</v>
      </c>
      <c r="U10" s="3">
        <v>2664698.6168403407</v>
      </c>
      <c r="V10" s="3">
        <v>2686889.0188621823</v>
      </c>
      <c r="W10" s="3">
        <v>2687840.80633756</v>
      </c>
      <c r="X10" s="3">
        <v>2672042.654607392</v>
      </c>
      <c r="Y10" s="3">
        <v>2679753.243092717</v>
      </c>
      <c r="Z10" s="3">
        <v>2740270.545558241</v>
      </c>
      <c r="AA10" s="3">
        <v>2773779.3038961906</v>
      </c>
      <c r="AB10" s="3">
        <v>2819765.174072539</v>
      </c>
      <c r="AC10" s="3">
        <v>2951799.88157027</v>
      </c>
      <c r="AD10" s="3">
        <v>2948142.8268355355</v>
      </c>
      <c r="AE10" s="3">
        <v>3069587.020273624</v>
      </c>
      <c r="AF10" s="3">
        <v>3176804.631362397</v>
      </c>
      <c r="AG10" s="3">
        <v>3240668.0008416455</v>
      </c>
      <c r="AH10" s="3">
        <v>3308561.8364112996</v>
      </c>
      <c r="AI10" s="3">
        <v>3377834.24285675</v>
      </c>
      <c r="AJ10" s="3">
        <v>3475294.264904714</v>
      </c>
      <c r="AK10" s="3">
        <v>3626909.7551516476</v>
      </c>
      <c r="AL10" s="3">
        <v>3759899.289361601</v>
      </c>
      <c r="AM10" s="3">
        <v>3805760.6574370367</v>
      </c>
      <c r="AN10" s="3">
        <v>3658171.013788347</v>
      </c>
    </row>
    <row r="11" spans="2:40" ht="12.75">
      <c r="B11" t="s">
        <v>101</v>
      </c>
      <c r="C11" s="3">
        <v>413725.5041604085</v>
      </c>
      <c r="D11" s="3">
        <v>462622.1364595739</v>
      </c>
      <c r="E11" s="3">
        <v>483896.02460672415</v>
      </c>
      <c r="F11" s="3">
        <v>546913.0334230867</v>
      </c>
      <c r="G11" s="3">
        <v>655598.3551665541</v>
      </c>
      <c r="H11" s="3">
        <v>754405.031030529</v>
      </c>
      <c r="I11" s="3">
        <v>875393.6037508692</v>
      </c>
      <c r="J11" s="3">
        <v>1046909.4857813824</v>
      </c>
      <c r="K11" s="3">
        <v>1176693.8582272667</v>
      </c>
      <c r="L11" s="3">
        <v>1367267.1905710353</v>
      </c>
      <c r="M11" s="3">
        <v>1433270.442885879</v>
      </c>
      <c r="N11" s="3">
        <v>1535856.6829985646</v>
      </c>
      <c r="O11" s="3">
        <v>1601481.0810379751</v>
      </c>
      <c r="P11" s="3">
        <v>1688752.7173706528</v>
      </c>
      <c r="Q11" s="3">
        <v>1770979.5646050398</v>
      </c>
      <c r="R11" s="3">
        <v>1884264.3904371555</v>
      </c>
      <c r="S11" s="3">
        <v>2052807.5098151052</v>
      </c>
      <c r="T11" s="3">
        <v>2228194.2258689366</v>
      </c>
      <c r="U11" s="3">
        <v>2322079.521994434</v>
      </c>
      <c r="V11" s="3">
        <v>2374970.952811627</v>
      </c>
      <c r="W11" s="3">
        <v>2378795.7863898845</v>
      </c>
      <c r="X11" s="3">
        <v>2372768.165650621</v>
      </c>
      <c r="Y11" s="3">
        <v>2447664.508843995</v>
      </c>
      <c r="Z11" s="3">
        <v>2508246.9526190017</v>
      </c>
      <c r="AA11" s="3">
        <v>2589847.4433198594</v>
      </c>
      <c r="AB11" s="3">
        <v>2758511.5027354276</v>
      </c>
      <c r="AC11" s="3">
        <v>2819733.2664170824</v>
      </c>
      <c r="AD11" s="3">
        <v>2952684.180465204</v>
      </c>
      <c r="AE11" s="3">
        <v>3049352.522588935</v>
      </c>
      <c r="AF11" s="3">
        <v>3131204.6483898233</v>
      </c>
      <c r="AG11" s="3">
        <v>3155663.391724531</v>
      </c>
      <c r="AH11" s="3">
        <v>3191530.1315876707</v>
      </c>
      <c r="AI11" s="3">
        <v>3266271.718111325</v>
      </c>
      <c r="AJ11" s="3">
        <v>3370590.232942618</v>
      </c>
      <c r="AK11" s="3">
        <v>3478873.529606021</v>
      </c>
      <c r="AL11" s="3">
        <v>3608711.5018334496</v>
      </c>
      <c r="AM11" s="3">
        <v>3663567.787336571</v>
      </c>
      <c r="AN11" s="3">
        <v>3520241.130469262</v>
      </c>
    </row>
    <row r="12" spans="2:40" ht="12.75">
      <c r="B12" t="s">
        <v>102</v>
      </c>
      <c r="C12" s="3">
        <v>584436.4179944345</v>
      </c>
      <c r="D12" s="3">
        <v>697926.5616072299</v>
      </c>
      <c r="E12" s="3">
        <v>704556.7167447075</v>
      </c>
      <c r="F12" s="3">
        <v>788073.2966771543</v>
      </c>
      <c r="G12" s="3">
        <v>969832.5764861117</v>
      </c>
      <c r="H12" s="3">
        <v>1142705.1190192068</v>
      </c>
      <c r="I12" s="3">
        <v>1346207.8781817125</v>
      </c>
      <c r="J12" s="3">
        <v>1604582.2071725463</v>
      </c>
      <c r="K12" s="3">
        <v>1889783.5224838532</v>
      </c>
      <c r="L12" s="3">
        <v>2268973.4221108067</v>
      </c>
      <c r="M12" s="3">
        <v>2294689.1442296808</v>
      </c>
      <c r="N12" s="3">
        <v>2543674.4310504706</v>
      </c>
      <c r="O12" s="3">
        <v>2747374.4642921994</v>
      </c>
      <c r="P12" s="3">
        <v>2858401.249612485</v>
      </c>
      <c r="Q12" s="3">
        <v>2972568.5263471045</v>
      </c>
      <c r="R12" s="3">
        <v>3088657.9185983227</v>
      </c>
      <c r="S12" s="3">
        <v>3418019.4712601076</v>
      </c>
      <c r="T12" s="3">
        <v>3762622.6090963427</v>
      </c>
      <c r="U12" s="3">
        <v>3774157.9954736084</v>
      </c>
      <c r="V12" s="3">
        <v>3789587.481364743</v>
      </c>
      <c r="W12" s="3">
        <v>3862985.365313688</v>
      </c>
      <c r="X12" s="3">
        <v>3901524.0492453747</v>
      </c>
      <c r="Y12" s="3">
        <v>4006462.8353811214</v>
      </c>
      <c r="Z12" s="3">
        <v>4128866.2052960005</v>
      </c>
      <c r="AA12" s="3">
        <v>4224965.309899709</v>
      </c>
      <c r="AB12" s="3">
        <v>4383284.558292469</v>
      </c>
      <c r="AC12" s="3">
        <v>4593156.8090919545</v>
      </c>
      <c r="AD12" s="3">
        <v>4871528.6634860635</v>
      </c>
      <c r="AE12" s="3">
        <v>5022493.220723615</v>
      </c>
      <c r="AF12" s="3">
        <v>5270899.713136985</v>
      </c>
      <c r="AG12" s="3">
        <v>5412826.531298622</v>
      </c>
      <c r="AH12" s="3">
        <v>5597828.116658131</v>
      </c>
      <c r="AI12" s="3">
        <v>5726765.744610696</v>
      </c>
      <c r="AJ12" s="3">
        <v>5889811.402685268</v>
      </c>
      <c r="AK12" s="3">
        <v>6073678.501908312</v>
      </c>
      <c r="AL12" s="3">
        <v>6302719.0037898505</v>
      </c>
      <c r="AM12" s="3">
        <v>6371834.477424214</v>
      </c>
      <c r="AN12" s="3">
        <v>6095278.766639552</v>
      </c>
    </row>
    <row r="13" spans="2:40" ht="12.75">
      <c r="B13" t="s">
        <v>103</v>
      </c>
      <c r="C13" s="3">
        <v>381956.1200121736</v>
      </c>
      <c r="D13" s="3">
        <v>420413.9872052663</v>
      </c>
      <c r="E13" s="3">
        <v>437354.3596532526</v>
      </c>
      <c r="F13" s="3">
        <v>481177.4360556403</v>
      </c>
      <c r="G13" s="3">
        <v>570487.5397398516</v>
      </c>
      <c r="H13" s="3">
        <v>638007.5529775516</v>
      </c>
      <c r="I13" s="3">
        <v>706204.2853850593</v>
      </c>
      <c r="J13" s="3">
        <v>800825.6440815459</v>
      </c>
      <c r="K13" s="3">
        <v>873083.4504333066</v>
      </c>
      <c r="L13" s="3">
        <v>959551.8404302143</v>
      </c>
      <c r="M13" s="3">
        <v>1033684.1171415033</v>
      </c>
      <c r="N13" s="3">
        <v>1116462.4428578957</v>
      </c>
      <c r="O13" s="3">
        <v>1155313.833494969</v>
      </c>
      <c r="P13" s="3">
        <v>1143238.7934950995</v>
      </c>
      <c r="Q13" s="3">
        <v>1161803.0206147928</v>
      </c>
      <c r="R13" s="3">
        <v>1188756.283340861</v>
      </c>
      <c r="S13" s="3">
        <v>1251660.1129183602</v>
      </c>
      <c r="T13" s="3">
        <v>1366070.0125967297</v>
      </c>
      <c r="U13" s="3">
        <v>1384562.6184488707</v>
      </c>
      <c r="V13" s="3">
        <v>1397257.3478385557</v>
      </c>
      <c r="W13" s="3">
        <v>1422066.0347275406</v>
      </c>
      <c r="X13" s="3">
        <v>1390349.9745252924</v>
      </c>
      <c r="Y13" s="3">
        <v>1422299.589915308</v>
      </c>
      <c r="Z13" s="3">
        <v>1468770.7255693474</v>
      </c>
      <c r="AA13" s="3">
        <v>1487662.5682723068</v>
      </c>
      <c r="AB13" s="3">
        <v>1534790.6988269226</v>
      </c>
      <c r="AC13" s="3">
        <v>1601530.9837855005</v>
      </c>
      <c r="AD13" s="3">
        <v>1668009.7381514611</v>
      </c>
      <c r="AE13" s="3">
        <v>1750051.491209237</v>
      </c>
      <c r="AF13" s="3">
        <v>1834488.6119896127</v>
      </c>
      <c r="AG13" s="3">
        <v>1895777.6031242467</v>
      </c>
      <c r="AH13" s="3">
        <v>1928360.221659462</v>
      </c>
      <c r="AI13" s="3">
        <v>1982383.7068569346</v>
      </c>
      <c r="AJ13" s="3">
        <v>2051105.8194950342</v>
      </c>
      <c r="AK13" s="3">
        <v>2132418.8002537577</v>
      </c>
      <c r="AL13" s="3">
        <v>2214816.3988045165</v>
      </c>
      <c r="AM13" s="3">
        <v>2244738.207646211</v>
      </c>
      <c r="AN13" s="3">
        <v>2163429.6658312473</v>
      </c>
    </row>
    <row r="14" spans="2:40" ht="12.75">
      <c r="B14" t="s">
        <v>104</v>
      </c>
      <c r="C14" s="3">
        <v>1801860.7938370442</v>
      </c>
      <c r="D14" s="3">
        <v>2004707.7113978693</v>
      </c>
      <c r="E14" s="3">
        <v>2014035.8250828253</v>
      </c>
      <c r="F14" s="3">
        <v>2204092.427094138</v>
      </c>
      <c r="G14" s="3">
        <v>2657921.4627593434</v>
      </c>
      <c r="H14" s="3">
        <v>2992694.6249076636</v>
      </c>
      <c r="I14" s="3">
        <v>3234245.5218983926</v>
      </c>
      <c r="J14" s="3">
        <v>3637054.236064768</v>
      </c>
      <c r="K14" s="3">
        <v>3867056.561642776</v>
      </c>
      <c r="L14" s="3">
        <v>4359907.617624951</v>
      </c>
      <c r="M14" s="3">
        <v>4517100.785283894</v>
      </c>
      <c r="N14" s="3">
        <v>4847496.399425151</v>
      </c>
      <c r="O14" s="3">
        <v>4969404.991606025</v>
      </c>
      <c r="P14" s="3">
        <v>4914296.327581038</v>
      </c>
      <c r="Q14" s="3">
        <v>5068481.9233517</v>
      </c>
      <c r="R14" s="3">
        <v>5276973.587028652</v>
      </c>
      <c r="S14" s="3">
        <v>5802311.420350391</v>
      </c>
      <c r="T14" s="3">
        <v>6335439.2602261035</v>
      </c>
      <c r="U14" s="3">
        <v>6405609.104529745</v>
      </c>
      <c r="V14" s="3">
        <v>6526855.386529241</v>
      </c>
      <c r="W14" s="3">
        <v>6535282.173217696</v>
      </c>
      <c r="X14" s="3">
        <v>6703713.902079756</v>
      </c>
      <c r="Y14" s="3">
        <v>6728496.783762331</v>
      </c>
      <c r="Z14" s="3">
        <v>7033731.668112521</v>
      </c>
      <c r="AA14" s="3">
        <v>7141480.448411265</v>
      </c>
      <c r="AB14" s="3">
        <v>7240275.688644729</v>
      </c>
      <c r="AC14" s="3">
        <v>7394739.504232732</v>
      </c>
      <c r="AD14" s="3">
        <v>7646570.856334747</v>
      </c>
      <c r="AE14" s="3">
        <v>7917159.005496493</v>
      </c>
      <c r="AF14" s="3">
        <v>8122087.55706896</v>
      </c>
      <c r="AG14" s="3">
        <v>8379127.153487865</v>
      </c>
      <c r="AH14" s="3">
        <v>8617603.384742191</v>
      </c>
      <c r="AI14" s="3">
        <v>8870686.81947165</v>
      </c>
      <c r="AJ14" s="3">
        <v>9139251.919186356</v>
      </c>
      <c r="AK14" s="3">
        <v>9493964.608916312</v>
      </c>
      <c r="AL14" s="3">
        <v>9861055.802718282</v>
      </c>
      <c r="AM14" s="3">
        <v>9951367.770542413</v>
      </c>
      <c r="AN14" s="3">
        <v>9593717.860927299</v>
      </c>
    </row>
    <row r="15" spans="2:40" ht="12.75">
      <c r="B15" t="s">
        <v>105</v>
      </c>
      <c r="C15" s="3">
        <v>988995.6594190239</v>
      </c>
      <c r="D15" s="3">
        <v>1104530.4853016504</v>
      </c>
      <c r="E15" s="3">
        <v>1120669.654649026</v>
      </c>
      <c r="F15" s="3">
        <v>1216235.104414987</v>
      </c>
      <c r="G15" s="3">
        <v>1450410.2740665192</v>
      </c>
      <c r="H15" s="3">
        <v>1625313.0838213887</v>
      </c>
      <c r="I15" s="3">
        <v>1765780.757870064</v>
      </c>
      <c r="J15" s="3">
        <v>2044396.2566381497</v>
      </c>
      <c r="K15" s="3">
        <v>2229810.523061223</v>
      </c>
      <c r="L15" s="3">
        <v>2623459.1583658434</v>
      </c>
      <c r="M15" s="3">
        <v>2679333.7133020107</v>
      </c>
      <c r="N15" s="3">
        <v>2881570.073335967</v>
      </c>
      <c r="O15" s="3">
        <v>2911578.4625806124</v>
      </c>
      <c r="P15" s="3">
        <v>2796735.7090079836</v>
      </c>
      <c r="Q15" s="3">
        <v>2935813.3151743882</v>
      </c>
      <c r="R15" s="3">
        <v>3073882.1048073336</v>
      </c>
      <c r="S15" s="3">
        <v>3352323.056302063</v>
      </c>
      <c r="T15" s="3">
        <v>3835775.6682693786</v>
      </c>
      <c r="U15" s="3">
        <v>3969995.8050366435</v>
      </c>
      <c r="V15" s="3">
        <v>4063757.5778055354</v>
      </c>
      <c r="W15" s="3">
        <v>4120925.6489772773</v>
      </c>
      <c r="X15" s="3">
        <v>4071496.356805906</v>
      </c>
      <c r="Y15" s="3">
        <v>4106568.682803748</v>
      </c>
      <c r="Z15" s="3">
        <v>4185886.346951649</v>
      </c>
      <c r="AA15" s="3">
        <v>4348883.510811275</v>
      </c>
      <c r="AB15" s="3">
        <v>4490273.379870932</v>
      </c>
      <c r="AC15" s="3">
        <v>4661802.373093174</v>
      </c>
      <c r="AD15" s="3">
        <v>4744472.07924581</v>
      </c>
      <c r="AE15" s="3">
        <v>4978231.184181942</v>
      </c>
      <c r="AF15" s="3">
        <v>5138698.107843255</v>
      </c>
      <c r="AG15" s="3">
        <v>5317984.829999216</v>
      </c>
      <c r="AH15" s="3">
        <v>5482685.607555929</v>
      </c>
      <c r="AI15" s="3">
        <v>5649264.101293162</v>
      </c>
      <c r="AJ15" s="3">
        <v>5818653.155885591</v>
      </c>
      <c r="AK15" s="3">
        <v>6079526.414292612</v>
      </c>
      <c r="AL15" s="3">
        <v>6345472.110867404</v>
      </c>
      <c r="AM15" s="3">
        <v>6389140.48440637</v>
      </c>
      <c r="AN15" s="3">
        <v>6167002.968058605</v>
      </c>
    </row>
    <row r="16" spans="2:40" ht="12.75">
      <c r="B16" t="s">
        <v>106</v>
      </c>
      <c r="C16" s="3">
        <v>4383247.87483281</v>
      </c>
      <c r="D16" s="3">
        <v>4849933.135250207</v>
      </c>
      <c r="E16" s="3">
        <v>5085427.29753717</v>
      </c>
      <c r="F16" s="3">
        <v>5880243.958156123</v>
      </c>
      <c r="G16" s="3">
        <v>7078210.073990946</v>
      </c>
      <c r="H16" s="3">
        <v>8153865.997873945</v>
      </c>
      <c r="I16" s="3">
        <v>9169892.371226577</v>
      </c>
      <c r="J16" s="3">
        <v>10607166.811319515</v>
      </c>
      <c r="K16" s="3">
        <v>11660385.53839646</v>
      </c>
      <c r="L16" s="3">
        <v>13419235.7463624</v>
      </c>
      <c r="M16" s="3">
        <v>14460199.481647778</v>
      </c>
      <c r="N16" s="3">
        <v>15405092.5534229</v>
      </c>
      <c r="O16" s="3">
        <v>15662677.663900554</v>
      </c>
      <c r="P16" s="3">
        <v>15598432.819572542</v>
      </c>
      <c r="Q16" s="3">
        <v>16162886.156944485</v>
      </c>
      <c r="R16" s="3">
        <v>16376092.156101791</v>
      </c>
      <c r="S16" s="3">
        <v>17884981.13414333</v>
      </c>
      <c r="T16" s="3">
        <v>19852718.942528214</v>
      </c>
      <c r="U16" s="3">
        <v>20545930.78302671</v>
      </c>
      <c r="V16" s="3">
        <v>21091773.283749536</v>
      </c>
      <c r="W16" s="3">
        <v>21221171.287708215</v>
      </c>
      <c r="X16" s="3">
        <v>21043620.546342466</v>
      </c>
      <c r="Y16" s="3">
        <v>21655978.433694005</v>
      </c>
      <c r="Z16" s="3">
        <v>22466523.306579504</v>
      </c>
      <c r="AA16" s="3">
        <v>23048722.728038978</v>
      </c>
      <c r="AB16" s="3">
        <v>23681978.40138353</v>
      </c>
      <c r="AC16" s="3">
        <v>24335520.65735023</v>
      </c>
      <c r="AD16" s="3">
        <v>25337316.380709615</v>
      </c>
      <c r="AE16" s="3">
        <v>26201795.1236218</v>
      </c>
      <c r="AF16" s="3">
        <v>27194859.014097214</v>
      </c>
      <c r="AG16" s="3">
        <v>27792262.655953906</v>
      </c>
      <c r="AH16" s="3">
        <v>28518634.572132256</v>
      </c>
      <c r="AI16" s="3">
        <v>29418432.089304563</v>
      </c>
      <c r="AJ16" s="3">
        <v>30301151.769361224</v>
      </c>
      <c r="AK16" s="3">
        <v>31477851.68613417</v>
      </c>
      <c r="AL16" s="3">
        <v>32630101.369765963</v>
      </c>
      <c r="AM16" s="3">
        <v>32817666.860341202</v>
      </c>
      <c r="AN16" s="3">
        <v>31410628.954662163</v>
      </c>
    </row>
    <row r="17" spans="2:40" ht="12.75">
      <c r="B17" t="s">
        <v>107</v>
      </c>
      <c r="C17" s="3">
        <v>2093922.0319677666</v>
      </c>
      <c r="D17" s="3">
        <v>2364241.3367259186</v>
      </c>
      <c r="E17" s="3">
        <v>2459024.731737955</v>
      </c>
      <c r="F17" s="3">
        <v>2691538.931058218</v>
      </c>
      <c r="G17" s="3">
        <v>3223046.415558752</v>
      </c>
      <c r="H17" s="3">
        <v>3665448.9565865723</v>
      </c>
      <c r="I17" s="3">
        <v>4114153.3048842675</v>
      </c>
      <c r="J17" s="3">
        <v>4741522.826275349</v>
      </c>
      <c r="K17" s="3">
        <v>5263515.196683385</v>
      </c>
      <c r="L17" s="3">
        <v>6229861.05993493</v>
      </c>
      <c r="M17" s="3">
        <v>6677926.1971922</v>
      </c>
      <c r="N17" s="3">
        <v>7330196.522517801</v>
      </c>
      <c r="O17" s="3">
        <v>7574814.26461349</v>
      </c>
      <c r="P17" s="3">
        <v>7594735.090327944</v>
      </c>
      <c r="Q17" s="3">
        <v>8021050.315942613</v>
      </c>
      <c r="R17" s="3">
        <v>8255887.972948356</v>
      </c>
      <c r="S17" s="3">
        <v>9026006.298726782</v>
      </c>
      <c r="T17" s="3">
        <v>10096261.118359646</v>
      </c>
      <c r="U17" s="3">
        <v>10525053.087275743</v>
      </c>
      <c r="V17" s="3">
        <v>10748148.751893254</v>
      </c>
      <c r="W17" s="3">
        <v>10748873.045700306</v>
      </c>
      <c r="X17" s="3">
        <v>10603903.974528424</v>
      </c>
      <c r="Y17" s="3">
        <v>10738962.636199653</v>
      </c>
      <c r="Z17" s="3">
        <v>10944340.502293544</v>
      </c>
      <c r="AA17" s="3">
        <v>11127876.33597898</v>
      </c>
      <c r="AB17" s="3">
        <v>11696703.72650957</v>
      </c>
      <c r="AC17" s="3">
        <v>12262088.45506676</v>
      </c>
      <c r="AD17" s="3">
        <v>12741646.037848469</v>
      </c>
      <c r="AE17" s="3">
        <v>13391350.554248968</v>
      </c>
      <c r="AF17" s="3">
        <v>14007053.503439121</v>
      </c>
      <c r="AG17" s="3">
        <v>14374508.597576655</v>
      </c>
      <c r="AH17" s="3">
        <v>14693815.136387764</v>
      </c>
      <c r="AI17" s="3">
        <v>15139976.07644543</v>
      </c>
      <c r="AJ17" s="3">
        <v>15629599.89959656</v>
      </c>
      <c r="AK17" s="3">
        <v>16261309.937914515</v>
      </c>
      <c r="AL17" s="3">
        <v>16858465.651829936</v>
      </c>
      <c r="AM17" s="3">
        <v>16937103.489855453</v>
      </c>
      <c r="AN17" s="3">
        <v>16189248.07950992</v>
      </c>
    </row>
    <row r="18" spans="2:40" ht="12.75">
      <c r="B18" t="s">
        <v>108</v>
      </c>
      <c r="C18" s="3">
        <v>588913.5316394333</v>
      </c>
      <c r="D18" s="3">
        <v>668183.5676956495</v>
      </c>
      <c r="E18" s="3">
        <v>673406.500697434</v>
      </c>
      <c r="F18" s="3">
        <v>711968.9959835099</v>
      </c>
      <c r="G18" s="3">
        <v>799505.5697227268</v>
      </c>
      <c r="H18" s="3">
        <v>873012.7207776955</v>
      </c>
      <c r="I18" s="3">
        <v>933913.9565140762</v>
      </c>
      <c r="J18" s="3">
        <v>1018504.696818781</v>
      </c>
      <c r="K18" s="3">
        <v>1088869.8189085228</v>
      </c>
      <c r="L18" s="3">
        <v>1218435.8695293746</v>
      </c>
      <c r="M18" s="3">
        <v>1217659.7657400593</v>
      </c>
      <c r="N18" s="3">
        <v>1280500.7253122625</v>
      </c>
      <c r="O18" s="3">
        <v>1346289.3838140282</v>
      </c>
      <c r="P18" s="3">
        <v>1351300.058454179</v>
      </c>
      <c r="Q18" s="3">
        <v>1390869.6807710603</v>
      </c>
      <c r="R18" s="3">
        <v>1439950.1626052286</v>
      </c>
      <c r="S18" s="3">
        <v>1620447.8216715408</v>
      </c>
      <c r="T18" s="3">
        <v>1796101.3901989546</v>
      </c>
      <c r="U18" s="3">
        <v>1846437.4312127864</v>
      </c>
      <c r="V18" s="3">
        <v>1916431.456058561</v>
      </c>
      <c r="W18" s="3">
        <v>1948526.7307866856</v>
      </c>
      <c r="X18" s="3">
        <v>1934574.6171775723</v>
      </c>
      <c r="Y18" s="3">
        <v>1966663.3853084825</v>
      </c>
      <c r="Z18" s="3">
        <v>1944868.9325584506</v>
      </c>
      <c r="AA18" s="3">
        <v>2004035.7981839029</v>
      </c>
      <c r="AB18" s="3">
        <v>2075250.6783873113</v>
      </c>
      <c r="AC18" s="3">
        <v>2141511.4012467237</v>
      </c>
      <c r="AD18" s="3">
        <v>2250387.4151025577</v>
      </c>
      <c r="AE18" s="3">
        <v>2361141.170252721</v>
      </c>
      <c r="AF18" s="3">
        <v>2432630.921298671</v>
      </c>
      <c r="AG18" s="3">
        <v>2522322.9301919946</v>
      </c>
      <c r="AH18" s="3">
        <v>2603271.709545484</v>
      </c>
      <c r="AI18" s="3">
        <v>2690232.241874379</v>
      </c>
      <c r="AJ18" s="3">
        <v>2783494.873919988</v>
      </c>
      <c r="AK18" s="3">
        <v>2899804.669393685</v>
      </c>
      <c r="AL18" s="3">
        <v>3019890.9846464815</v>
      </c>
      <c r="AM18" s="3">
        <v>3077679.375162819</v>
      </c>
      <c r="AN18" s="3">
        <v>3012219.740997694</v>
      </c>
    </row>
    <row r="19" spans="2:40" ht="12.75">
      <c r="B19" t="s">
        <v>109</v>
      </c>
      <c r="C19" s="3">
        <v>1460734.6257441451</v>
      </c>
      <c r="D19" s="3">
        <v>1602354.0507601155</v>
      </c>
      <c r="E19" s="3">
        <v>1616600.5782285016</v>
      </c>
      <c r="F19" s="3">
        <v>1742949.1701432054</v>
      </c>
      <c r="G19" s="3">
        <v>2101908.2878628806</v>
      </c>
      <c r="H19" s="3">
        <v>2392954.1972421873</v>
      </c>
      <c r="I19" s="3">
        <v>2666820.3982131095</v>
      </c>
      <c r="J19" s="3">
        <v>3042730.420691132</v>
      </c>
      <c r="K19" s="3">
        <v>3354248.600682094</v>
      </c>
      <c r="L19" s="3">
        <v>3889423.915778617</v>
      </c>
      <c r="M19" s="3">
        <v>4104319.502989939</v>
      </c>
      <c r="N19" s="3">
        <v>4476315.301876379</v>
      </c>
      <c r="O19" s="3">
        <v>4654029.63870189</v>
      </c>
      <c r="P19" s="3">
        <v>4612867.972969395</v>
      </c>
      <c r="Q19" s="3">
        <v>4813350.35281858</v>
      </c>
      <c r="R19" s="3">
        <v>4906451.485920737</v>
      </c>
      <c r="S19" s="3">
        <v>5224435.792987611</v>
      </c>
      <c r="T19" s="3">
        <v>5794260.965132492</v>
      </c>
      <c r="U19" s="3">
        <v>5862097.276672965</v>
      </c>
      <c r="V19" s="3">
        <v>5975490.747306552</v>
      </c>
      <c r="W19" s="3">
        <v>6017447.792104025</v>
      </c>
      <c r="X19" s="3">
        <v>6017139.967054501</v>
      </c>
      <c r="Y19" s="3">
        <v>6065239.562330363</v>
      </c>
      <c r="Z19" s="3">
        <v>6335384.668004654</v>
      </c>
      <c r="AA19" s="3">
        <v>6441531.741213599</v>
      </c>
      <c r="AB19" s="3">
        <v>6616044.718260907</v>
      </c>
      <c r="AC19" s="3">
        <v>6776021.683438877</v>
      </c>
      <c r="AD19" s="3">
        <v>7030535.684664222</v>
      </c>
      <c r="AE19" s="3">
        <v>7219835.939152058</v>
      </c>
      <c r="AF19" s="3">
        <v>7423826.127783997</v>
      </c>
      <c r="AG19" s="3">
        <v>7586395.913567595</v>
      </c>
      <c r="AH19" s="3">
        <v>7759311.537253157</v>
      </c>
      <c r="AI19" s="3">
        <v>8020449.820670652</v>
      </c>
      <c r="AJ19" s="3">
        <v>8268348.796723344</v>
      </c>
      <c r="AK19" s="3">
        <v>8622333.755842617</v>
      </c>
      <c r="AL19" s="3">
        <v>8994684.284539785</v>
      </c>
      <c r="AM19" s="3">
        <v>9165567.78921811</v>
      </c>
      <c r="AN19" s="3">
        <v>8880343.627551002</v>
      </c>
    </row>
    <row r="20" spans="2:40" ht="12.75">
      <c r="B20" t="s">
        <v>110</v>
      </c>
      <c r="C20" s="3">
        <v>3399384.429458713</v>
      </c>
      <c r="D20" s="3">
        <v>3859817.920318535</v>
      </c>
      <c r="E20" s="3">
        <v>3938076.9285310428</v>
      </c>
      <c r="F20" s="3">
        <v>4513910.791039147</v>
      </c>
      <c r="G20" s="3">
        <v>5387127.290252451</v>
      </c>
      <c r="H20" s="3">
        <v>6334767.940224855</v>
      </c>
      <c r="I20" s="3">
        <v>6965838.290318727</v>
      </c>
      <c r="J20" s="3">
        <v>8069157.58307485</v>
      </c>
      <c r="K20" s="3">
        <v>8947133.057305526</v>
      </c>
      <c r="L20" s="3">
        <v>10652811.149158096</v>
      </c>
      <c r="M20" s="3">
        <v>11705034.729348212</v>
      </c>
      <c r="N20" s="3">
        <v>12274793.747948742</v>
      </c>
      <c r="O20" s="3">
        <v>12420905.48909564</v>
      </c>
      <c r="P20" s="3">
        <v>12586299.341507114</v>
      </c>
      <c r="Q20" s="3">
        <v>12885259.55180043</v>
      </c>
      <c r="R20" s="3">
        <v>13350942.849923674</v>
      </c>
      <c r="S20" s="3">
        <v>14643889.689216608</v>
      </c>
      <c r="T20" s="3">
        <v>16173493.718421768</v>
      </c>
      <c r="U20" s="3">
        <v>16923805.83575498</v>
      </c>
      <c r="V20" s="3">
        <v>17284602.4944396</v>
      </c>
      <c r="W20" s="3">
        <v>17257377.703418497</v>
      </c>
      <c r="X20" s="3">
        <v>17258518.870854348</v>
      </c>
      <c r="Y20" s="3">
        <v>17597629.26180714</v>
      </c>
      <c r="Z20" s="3">
        <v>18111213.27263376</v>
      </c>
      <c r="AA20" s="3">
        <v>18558833.758429192</v>
      </c>
      <c r="AB20" s="3">
        <v>19383278.98806472</v>
      </c>
      <c r="AC20" s="3">
        <v>20588607.521915205</v>
      </c>
      <c r="AD20" s="3">
        <v>21523563.60212624</v>
      </c>
      <c r="AE20" s="3">
        <v>22579863.362086266</v>
      </c>
      <c r="AF20" s="3">
        <v>23500302.952309776</v>
      </c>
      <c r="AG20" s="3">
        <v>24018632.624312796</v>
      </c>
      <c r="AH20" s="3">
        <v>24662328.382491123</v>
      </c>
      <c r="AI20" s="3">
        <v>25530732.41820651</v>
      </c>
      <c r="AJ20" s="3">
        <v>26547958.37065593</v>
      </c>
      <c r="AK20" s="3">
        <v>27698654.55513709</v>
      </c>
      <c r="AL20" s="3">
        <v>28774314.31090177</v>
      </c>
      <c r="AM20" s="3">
        <v>29150332.99668487</v>
      </c>
      <c r="AN20" s="3">
        <v>28159388.8743044</v>
      </c>
    </row>
    <row r="21" spans="2:40" ht="12.75">
      <c r="B21" t="s">
        <v>0</v>
      </c>
      <c r="C21" s="3">
        <v>460076.9228169149</v>
      </c>
      <c r="D21" s="3">
        <v>507720.1559919365</v>
      </c>
      <c r="E21" s="3">
        <v>525404.6509129467</v>
      </c>
      <c r="F21" s="3">
        <v>612154.4631570476</v>
      </c>
      <c r="G21" s="3">
        <v>753837.320690333</v>
      </c>
      <c r="H21" s="3">
        <v>873095.6079239032</v>
      </c>
      <c r="I21" s="3">
        <v>980289.8341228251</v>
      </c>
      <c r="J21" s="3">
        <v>1138552.1537868918</v>
      </c>
      <c r="K21" s="3">
        <v>1263300.3814844468</v>
      </c>
      <c r="L21" s="3">
        <v>1487812.2548272149</v>
      </c>
      <c r="M21" s="3">
        <v>1537629.0913624368</v>
      </c>
      <c r="N21" s="3">
        <v>1646547.9808734022</v>
      </c>
      <c r="O21" s="3">
        <v>1722666.5911330672</v>
      </c>
      <c r="P21" s="3">
        <v>1694052.0206193766</v>
      </c>
      <c r="Q21" s="3">
        <v>1813579.8087877827</v>
      </c>
      <c r="R21" s="3">
        <v>1916651.8575695625</v>
      </c>
      <c r="S21" s="3">
        <v>2111246.8111080546</v>
      </c>
      <c r="T21" s="3">
        <v>2378567.9081703345</v>
      </c>
      <c r="U21" s="3">
        <v>2543050.786867881</v>
      </c>
      <c r="V21" s="3">
        <v>2582611.763448088</v>
      </c>
      <c r="W21" s="3">
        <v>2590695.3006983935</v>
      </c>
      <c r="X21" s="3">
        <v>2536304.7669018544</v>
      </c>
      <c r="Y21" s="3">
        <v>2591569.414161736</v>
      </c>
      <c r="Z21" s="3">
        <v>2629655.6918157525</v>
      </c>
      <c r="AA21" s="3">
        <v>2713666.4616922336</v>
      </c>
      <c r="AB21" s="3">
        <v>2878311.3419774747</v>
      </c>
      <c r="AC21" s="3">
        <v>3020077.127591818</v>
      </c>
      <c r="AD21" s="3">
        <v>3134953.6529166205</v>
      </c>
      <c r="AE21" s="3">
        <v>3317556.2662665904</v>
      </c>
      <c r="AF21" s="3">
        <v>3463920.3756720056</v>
      </c>
      <c r="AG21" s="3">
        <v>3592337.8374017756</v>
      </c>
      <c r="AH21" s="3">
        <v>3724827.0537134293</v>
      </c>
      <c r="AI21" s="3">
        <v>3836703.58194511</v>
      </c>
      <c r="AJ21" s="3">
        <v>3989491.874207209</v>
      </c>
      <c r="AK21" s="3">
        <v>4159973.812945279</v>
      </c>
      <c r="AL21" s="3">
        <v>4334007.391867789</v>
      </c>
      <c r="AM21" s="3">
        <v>4387106.729347025</v>
      </c>
      <c r="AN21" s="3">
        <v>4231293.989679932</v>
      </c>
    </row>
    <row r="22" spans="2:40" ht="12.75">
      <c r="B22" t="s">
        <v>1</v>
      </c>
      <c r="C22" s="3">
        <v>375438.0371276576</v>
      </c>
      <c r="D22" s="3">
        <v>417447.1093419107</v>
      </c>
      <c r="E22" s="3">
        <v>428663.6046545414</v>
      </c>
      <c r="F22" s="3">
        <v>481991.98339458526</v>
      </c>
      <c r="G22" s="3">
        <v>598766.8897553424</v>
      </c>
      <c r="H22" s="3">
        <v>685881.1640520466</v>
      </c>
      <c r="I22" s="3">
        <v>774478.3032601484</v>
      </c>
      <c r="J22" s="3">
        <v>881281.9295929194</v>
      </c>
      <c r="K22" s="3">
        <v>984067.6648370906</v>
      </c>
      <c r="L22" s="3">
        <v>1118215.3410168584</v>
      </c>
      <c r="M22" s="3">
        <v>1234705.185490481</v>
      </c>
      <c r="N22" s="3">
        <v>1318837.5413495505</v>
      </c>
      <c r="O22" s="3">
        <v>1342505.3191422985</v>
      </c>
      <c r="P22" s="3">
        <v>1326315.7946444966</v>
      </c>
      <c r="Q22" s="3">
        <v>1429394.7577076105</v>
      </c>
      <c r="R22" s="3">
        <v>1535368.6144883619</v>
      </c>
      <c r="S22" s="3">
        <v>1657165.4445786853</v>
      </c>
      <c r="T22" s="3">
        <v>1853874.5817369053</v>
      </c>
      <c r="U22" s="3">
        <v>1877785.1522255593</v>
      </c>
      <c r="V22" s="3">
        <v>1938426.8366968976</v>
      </c>
      <c r="W22" s="3">
        <v>1954760.3585527048</v>
      </c>
      <c r="X22" s="3">
        <v>1933879.7738682036</v>
      </c>
      <c r="Y22" s="3">
        <v>1987342.3703088274</v>
      </c>
      <c r="Z22" s="3">
        <v>2057672.4389024882</v>
      </c>
      <c r="AA22" s="3">
        <v>2115322.5434438945</v>
      </c>
      <c r="AB22" s="3">
        <v>2206325.1666772193</v>
      </c>
      <c r="AC22" s="3">
        <v>2291183.0172772333</v>
      </c>
      <c r="AD22" s="3">
        <v>2366206.9062082116</v>
      </c>
      <c r="AE22" s="3">
        <v>2500466.568419696</v>
      </c>
      <c r="AF22" s="3">
        <v>2567485.796558752</v>
      </c>
      <c r="AG22" s="3">
        <v>2637662.8430390465</v>
      </c>
      <c r="AH22" s="3">
        <v>2708742.944161212</v>
      </c>
      <c r="AI22" s="3">
        <v>2801231.521634715</v>
      </c>
      <c r="AJ22" s="3">
        <v>2884848.8713699733</v>
      </c>
      <c r="AK22" s="3">
        <v>3002451.605328739</v>
      </c>
      <c r="AL22" s="3">
        <v>3124474.771121262</v>
      </c>
      <c r="AM22" s="3">
        <v>3189237.1519920137</v>
      </c>
      <c r="AN22" s="3">
        <v>3103777.459677528</v>
      </c>
    </row>
    <row r="23" spans="2:40" ht="12.75">
      <c r="B23" t="s">
        <v>2</v>
      </c>
      <c r="C23" s="3">
        <v>1681978.5583485302</v>
      </c>
      <c r="D23" s="3">
        <v>1834676.1399243714</v>
      </c>
      <c r="E23" s="3">
        <v>1891730.7582871208</v>
      </c>
      <c r="F23" s="3">
        <v>2161584.3762623062</v>
      </c>
      <c r="G23" s="3">
        <v>2699507.5263737994</v>
      </c>
      <c r="H23" s="3">
        <v>3221702.3802134753</v>
      </c>
      <c r="I23" s="3">
        <v>3619407.7957592667</v>
      </c>
      <c r="J23" s="3">
        <v>4217621.467720834</v>
      </c>
      <c r="K23" s="3">
        <v>4599943.6821815185</v>
      </c>
      <c r="L23" s="3">
        <v>5254371.073719413</v>
      </c>
      <c r="M23" s="3">
        <v>5901140.678371111</v>
      </c>
      <c r="N23" s="3">
        <v>6044912.261918071</v>
      </c>
      <c r="O23" s="3">
        <v>5851937.911551739</v>
      </c>
      <c r="P23" s="3">
        <v>5542163.410280975</v>
      </c>
      <c r="Q23" s="3">
        <v>5683540.537759015</v>
      </c>
      <c r="R23" s="3">
        <v>5904646.237179686</v>
      </c>
      <c r="S23" s="3">
        <v>6306696.774556002</v>
      </c>
      <c r="T23" s="3">
        <v>6850854.29878277</v>
      </c>
      <c r="U23" s="3">
        <v>7073996.8845074065</v>
      </c>
      <c r="V23" s="3">
        <v>7187603.270760295</v>
      </c>
      <c r="W23" s="3">
        <v>7118580.18509897</v>
      </c>
      <c r="X23" s="3">
        <v>7090544.334521194</v>
      </c>
      <c r="Y23" s="3">
        <v>7206709.0929147545</v>
      </c>
      <c r="Z23" s="3">
        <v>7370136.491080807</v>
      </c>
      <c r="AA23" s="3">
        <v>7451881.9113334855</v>
      </c>
      <c r="AB23" s="3">
        <v>7768552.881282462</v>
      </c>
      <c r="AC23" s="3">
        <v>8182852.917982862</v>
      </c>
      <c r="AD23" s="3">
        <v>8582322.421373188</v>
      </c>
      <c r="AE23" s="3">
        <v>8940844.7543386</v>
      </c>
      <c r="AF23" s="3">
        <v>9243656.514875937</v>
      </c>
      <c r="AG23" s="3">
        <v>9402078.136925295</v>
      </c>
      <c r="AH23" s="3">
        <v>9604235.878874376</v>
      </c>
      <c r="AI23" s="3">
        <v>9887746.372530533</v>
      </c>
      <c r="AJ23" s="3">
        <v>10239416.319131885</v>
      </c>
      <c r="AK23" s="3">
        <v>10651704.264622385</v>
      </c>
      <c r="AL23" s="3">
        <v>11063071.573832618</v>
      </c>
      <c r="AM23" s="3">
        <v>11306458.299554547</v>
      </c>
      <c r="AN23" s="3">
        <v>10891300.630996415</v>
      </c>
    </row>
    <row r="24" spans="2:40" ht="12.75">
      <c r="B24" t="s">
        <v>3</v>
      </c>
      <c r="C24" s="3">
        <v>199916.61652127092</v>
      </c>
      <c r="D24" s="3">
        <v>221502.6918183153</v>
      </c>
      <c r="E24" s="3">
        <v>225514.18805401312</v>
      </c>
      <c r="F24" s="3">
        <v>247433.64307843862</v>
      </c>
      <c r="G24" s="3">
        <v>297673.7544378518</v>
      </c>
      <c r="H24" s="3">
        <v>339314.8048081808</v>
      </c>
      <c r="I24" s="3">
        <v>369241.82886660227</v>
      </c>
      <c r="J24" s="3">
        <v>413012.6756498076</v>
      </c>
      <c r="K24" s="3">
        <v>447637.28577577457</v>
      </c>
      <c r="L24" s="3">
        <v>502474.6290480223</v>
      </c>
      <c r="M24" s="3">
        <v>526479.2344565825</v>
      </c>
      <c r="N24" s="3">
        <v>569281.6761603099</v>
      </c>
      <c r="O24" s="3">
        <v>604747.3008940862</v>
      </c>
      <c r="P24" s="3">
        <v>612881.3361375419</v>
      </c>
      <c r="Q24" s="3">
        <v>660234.5883325979</v>
      </c>
      <c r="R24" s="3">
        <v>687786.1412968987</v>
      </c>
      <c r="S24" s="3">
        <v>731554.7187194275</v>
      </c>
      <c r="T24" s="3">
        <v>813590.1915639464</v>
      </c>
      <c r="U24" s="3">
        <v>846212.2750164658</v>
      </c>
      <c r="V24" s="3">
        <v>877313.8691867791</v>
      </c>
      <c r="W24" s="3">
        <v>892528.1452558109</v>
      </c>
      <c r="X24" s="3">
        <v>883856.201312107</v>
      </c>
      <c r="Y24" s="3">
        <v>901810.0810913108</v>
      </c>
      <c r="Z24" s="3">
        <v>906718.3733369863</v>
      </c>
      <c r="AA24" s="3">
        <v>932814.0114405666</v>
      </c>
      <c r="AB24" s="3">
        <v>965793.3520032347</v>
      </c>
      <c r="AC24" s="3">
        <v>990216.9008252671</v>
      </c>
      <c r="AD24" s="3">
        <v>1020648.9656721995</v>
      </c>
      <c r="AE24" s="3">
        <v>1081396.7186637828</v>
      </c>
      <c r="AF24" s="3">
        <v>1105961.2533312174</v>
      </c>
      <c r="AG24" s="3">
        <v>1126644.1465532347</v>
      </c>
      <c r="AH24" s="3">
        <v>1165022.692304775</v>
      </c>
      <c r="AI24" s="3">
        <v>1202034.4059653298</v>
      </c>
      <c r="AJ24" s="3">
        <v>1240581.3813647842</v>
      </c>
      <c r="AK24" s="3">
        <v>1292420.5843122266</v>
      </c>
      <c r="AL24" s="3">
        <v>1344299.0026700983</v>
      </c>
      <c r="AM24" s="3">
        <v>1365096.1928735145</v>
      </c>
      <c r="AN24" s="3">
        <v>1313400.9448702673</v>
      </c>
    </row>
    <row r="25" spans="2:40" ht="12.75">
      <c r="B25" t="s">
        <v>4</v>
      </c>
      <c r="C25" s="3">
        <v>86517.05766256</v>
      </c>
      <c r="D25" s="3">
        <v>90908.91939580702</v>
      </c>
      <c r="E25" s="3">
        <v>86065.95306506069</v>
      </c>
      <c r="F25" s="3">
        <v>94441.62332118228</v>
      </c>
      <c r="G25" s="3">
        <v>102257.43128036894</v>
      </c>
      <c r="H25" s="3">
        <v>112870.08952993837</v>
      </c>
      <c r="I25" s="3">
        <v>121560.60907427789</v>
      </c>
      <c r="J25" s="3">
        <v>134952.6914069147</v>
      </c>
      <c r="K25" s="3">
        <v>141467.63701095793</v>
      </c>
      <c r="L25" s="3">
        <v>166121.86929551282</v>
      </c>
      <c r="M25" s="3">
        <v>169535.94455327172</v>
      </c>
      <c r="N25" s="3">
        <v>177040.9291166163</v>
      </c>
      <c r="O25" s="3">
        <v>181807.1084212999</v>
      </c>
      <c r="P25" s="3">
        <v>187372.25809383715</v>
      </c>
      <c r="Q25" s="3">
        <v>202184.16471837246</v>
      </c>
      <c r="R25" s="3">
        <v>205217.83669215027</v>
      </c>
      <c r="S25" s="3">
        <v>216675.81470008378</v>
      </c>
      <c r="T25" s="3">
        <v>234965.8019310774</v>
      </c>
      <c r="U25" s="3">
        <v>238989.54700204788</v>
      </c>
      <c r="V25" s="3">
        <v>246735.42488316476</v>
      </c>
      <c r="W25" s="3">
        <v>239061.98862850078</v>
      </c>
      <c r="X25" s="3">
        <v>244964.90519199547</v>
      </c>
      <c r="Y25" s="3">
        <v>247473.76430199583</v>
      </c>
      <c r="Z25" s="3">
        <v>274716.42580455367</v>
      </c>
      <c r="AA25" s="3">
        <v>279191.77707199164</v>
      </c>
      <c r="AB25" s="3">
        <v>294509.22668437293</v>
      </c>
      <c r="AC25" s="3">
        <v>308543.3778995255</v>
      </c>
      <c r="AD25" s="3">
        <v>320384.5848298858</v>
      </c>
      <c r="AE25" s="3">
        <v>336832.39803932497</v>
      </c>
      <c r="AF25" s="3">
        <v>346433.5125846149</v>
      </c>
      <c r="AG25" s="3">
        <v>354308.3747944705</v>
      </c>
      <c r="AH25" s="3">
        <v>369676.4027230954</v>
      </c>
      <c r="AI25" s="3">
        <v>381053.1575643181</v>
      </c>
      <c r="AJ25" s="3">
        <v>393215.8650792981</v>
      </c>
      <c r="AK25" s="3">
        <v>406169.75273355766</v>
      </c>
      <c r="AL25" s="3">
        <v>422510.65170056553</v>
      </c>
      <c r="AM25" s="3">
        <v>429675.0677560686</v>
      </c>
      <c r="AN25" s="3">
        <v>422286.8541355688</v>
      </c>
    </row>
    <row r="26" spans="2:40" ht="12.75">
      <c r="B26" t="s">
        <v>5</v>
      </c>
      <c r="C26" s="17">
        <v>24049495.12608778</v>
      </c>
      <c r="D26" s="17">
        <v>26731453.258678187</v>
      </c>
      <c r="E26" s="17">
        <v>27430025.262080953</v>
      </c>
      <c r="F26" s="17">
        <v>30718172.15353741</v>
      </c>
      <c r="G26" s="17">
        <v>36859890.9374371</v>
      </c>
      <c r="H26" s="17">
        <v>42267806.5705686</v>
      </c>
      <c r="I26" s="17">
        <v>47065472.84951772</v>
      </c>
      <c r="J26" s="17">
        <v>54149681.703107074</v>
      </c>
      <c r="K26" s="17">
        <v>59484708.46727787</v>
      </c>
      <c r="L26" s="17">
        <v>68940225.56280757</v>
      </c>
      <c r="M26" s="17">
        <v>73595201.1662715</v>
      </c>
      <c r="N26" s="17">
        <v>78596481.48921387</v>
      </c>
      <c r="O26" s="17">
        <v>80257878.35723822</v>
      </c>
      <c r="P26" s="17">
        <v>80010495.24042563</v>
      </c>
      <c r="Q26" s="17">
        <v>83038820.00778002</v>
      </c>
      <c r="R26" s="17">
        <v>85651796.4436122</v>
      </c>
      <c r="S26" s="17">
        <v>93089018.64614594</v>
      </c>
      <c r="T26" s="17">
        <v>103065187.25548297</v>
      </c>
      <c r="U26" s="17">
        <v>106840370.11754295</v>
      </c>
      <c r="V26" s="17">
        <v>109148271.61714064</v>
      </c>
      <c r="W26" s="17">
        <v>109314049.5890528</v>
      </c>
      <c r="X26" s="17">
        <v>108763692.59955421</v>
      </c>
      <c r="Y26" s="17">
        <v>110778448.17835645</v>
      </c>
      <c r="Z26" s="17">
        <v>113892830.11647421</v>
      </c>
      <c r="AA26" s="17">
        <v>116511785.01633826</v>
      </c>
      <c r="AB26" s="17">
        <v>120952830.54687439</v>
      </c>
      <c r="AC26" s="17">
        <v>125653352.05310206</v>
      </c>
      <c r="AD26" s="17">
        <v>130625961.83727251</v>
      </c>
      <c r="AE26" s="17">
        <v>136410007.48482838</v>
      </c>
      <c r="AF26" s="17">
        <v>141432158.57427412</v>
      </c>
      <c r="AG26" s="17">
        <v>145060668.1422901</v>
      </c>
      <c r="AH26" s="17">
        <v>149058286.32520652</v>
      </c>
      <c r="AI26" s="17">
        <v>153742337.05320823</v>
      </c>
      <c r="AJ26" s="17">
        <v>158852062.41029027</v>
      </c>
      <c r="AK26" s="17">
        <v>165290817.1743711</v>
      </c>
      <c r="AL26" s="17">
        <v>171702321.3807375</v>
      </c>
      <c r="AM26" s="17">
        <v>173544250.48706976</v>
      </c>
      <c r="AN26" s="17">
        <v>166957209.9588506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AN75"/>
  <sheetViews>
    <sheetView workbookViewId="0" topLeftCell="A1">
      <pane xSplit="12920" topLeftCell="AK1" activePane="topLeft" state="split"/>
      <selection pane="topLeft" activeCell="C26" sqref="C26:AM26"/>
      <selection pane="topRight" activeCell="AJ26" sqref="AJ26:AM26"/>
    </sheetView>
  </sheetViews>
  <sheetFormatPr defaultColWidth="11.00390625" defaultRowHeight="12.75"/>
  <sheetData>
    <row r="3" ht="12.75">
      <c r="B3" s="10" t="s">
        <v>76</v>
      </c>
    </row>
    <row r="4" ht="12.75">
      <c r="B4" s="2" t="s">
        <v>38</v>
      </c>
    </row>
    <row r="5" ht="12.75">
      <c r="B5" s="8" t="s">
        <v>94</v>
      </c>
    </row>
    <row r="7" spans="3:40" ht="12.75">
      <c r="C7" s="1">
        <v>1955</v>
      </c>
      <c r="D7" s="1">
        <v>1957</v>
      </c>
      <c r="E7" s="1">
        <v>1959</v>
      </c>
      <c r="F7" s="1">
        <v>1961</v>
      </c>
      <c r="G7" s="1">
        <v>1963</v>
      </c>
      <c r="H7" s="1">
        <v>1965</v>
      </c>
      <c r="I7" s="1">
        <v>1967</v>
      </c>
      <c r="J7" s="1">
        <v>1969</v>
      </c>
      <c r="K7" s="1">
        <v>1971</v>
      </c>
      <c r="L7" s="1">
        <v>1973</v>
      </c>
      <c r="M7" s="1">
        <v>1975</v>
      </c>
      <c r="N7" s="1">
        <v>1977</v>
      </c>
      <c r="O7" s="1">
        <v>1979</v>
      </c>
      <c r="P7" s="1">
        <v>1981</v>
      </c>
      <c r="Q7" s="1">
        <v>1983</v>
      </c>
      <c r="R7" s="1">
        <v>1985</v>
      </c>
      <c r="S7" s="1">
        <v>1987</v>
      </c>
      <c r="T7" s="1">
        <v>1989</v>
      </c>
      <c r="U7" s="1">
        <v>1990</v>
      </c>
      <c r="V7" s="1">
        <v>1991</v>
      </c>
      <c r="W7" s="1">
        <v>1992</v>
      </c>
      <c r="X7" s="1">
        <v>1993</v>
      </c>
      <c r="Y7" s="1">
        <v>1994</v>
      </c>
      <c r="Z7" s="1">
        <v>1995</v>
      </c>
      <c r="AA7" s="1">
        <v>1996</v>
      </c>
      <c r="AB7" s="1">
        <v>1997</v>
      </c>
      <c r="AC7" s="1">
        <v>1998</v>
      </c>
      <c r="AD7" s="1">
        <v>1999</v>
      </c>
      <c r="AE7" s="1">
        <v>2000</v>
      </c>
      <c r="AF7" s="1">
        <v>2001</v>
      </c>
      <c r="AG7" s="1">
        <v>2002</v>
      </c>
      <c r="AH7" s="1">
        <v>2003</v>
      </c>
      <c r="AI7" s="1">
        <v>2004</v>
      </c>
      <c r="AJ7" s="1">
        <v>2005</v>
      </c>
      <c r="AK7" s="1">
        <v>2006</v>
      </c>
      <c r="AL7" s="1">
        <v>2007</v>
      </c>
      <c r="AM7" s="1">
        <v>2008</v>
      </c>
      <c r="AN7" s="1">
        <v>2009</v>
      </c>
    </row>
    <row r="8" spans="2:39" ht="12.75">
      <c r="B8" s="2" t="s">
        <v>98</v>
      </c>
      <c r="C8" s="3">
        <v>1211.4294069805164</v>
      </c>
      <c r="D8" s="3">
        <v>1239.458524772949</v>
      </c>
      <c r="E8" s="3">
        <v>1247.8475019156865</v>
      </c>
      <c r="F8" s="3">
        <v>1260.9242969363058</v>
      </c>
      <c r="G8" s="3">
        <v>1291.455575251853</v>
      </c>
      <c r="H8" s="3">
        <v>1327.6393051931009</v>
      </c>
      <c r="I8" s="3">
        <v>1319.4151095313819</v>
      </c>
      <c r="J8" s="3">
        <v>1347.9615246339988</v>
      </c>
      <c r="K8" s="3">
        <v>1407.0113229352155</v>
      </c>
      <c r="L8" s="3">
        <v>1462.201496767322</v>
      </c>
      <c r="M8" s="3">
        <v>1465.3255666748707</v>
      </c>
      <c r="N8" s="3">
        <v>1442.740256749584</v>
      </c>
      <c r="O8" s="3">
        <v>1369.7967534649824</v>
      </c>
      <c r="P8" s="3">
        <v>1322.085823321632</v>
      </c>
      <c r="Q8" s="3">
        <v>1288.2612840756835</v>
      </c>
      <c r="R8" s="3">
        <v>1269.7460071173637</v>
      </c>
      <c r="S8" s="3">
        <v>1390.0800086716938</v>
      </c>
      <c r="T8" s="3">
        <v>1549.6032851123407</v>
      </c>
      <c r="U8" s="3">
        <v>1645.2584711058216</v>
      </c>
      <c r="V8" s="3">
        <v>1689.8544962565031</v>
      </c>
      <c r="W8" s="3">
        <v>1632.6348351604668</v>
      </c>
      <c r="X8" s="3">
        <v>1569.8570560595158</v>
      </c>
      <c r="Y8" s="3">
        <v>1579.67672698869</v>
      </c>
      <c r="Z8" s="3">
        <v>1621.2406274048528</v>
      </c>
      <c r="AA8" s="3">
        <v>1717.3096310459362</v>
      </c>
      <c r="AB8" s="3">
        <v>1773.3975257030368</v>
      </c>
      <c r="AC8" s="3">
        <v>1833.5036230630703</v>
      </c>
      <c r="AD8" s="3">
        <v>1924.151330555308</v>
      </c>
      <c r="AE8" s="3">
        <v>2030.9</v>
      </c>
      <c r="AF8" s="3">
        <v>2115.7</v>
      </c>
      <c r="AG8" s="3">
        <v>2162.1</v>
      </c>
      <c r="AH8" s="3">
        <v>2270.3</v>
      </c>
      <c r="AI8" s="3">
        <v>2366.6</v>
      </c>
      <c r="AJ8" s="3">
        <v>2493.3</v>
      </c>
      <c r="AK8" s="3">
        <v>2628.4</v>
      </c>
      <c r="AL8" s="3">
        <v>2731.7</v>
      </c>
      <c r="AM8" s="3">
        <v>2701.8</v>
      </c>
    </row>
    <row r="9" spans="2:39" ht="12.75">
      <c r="B9" s="2" t="s">
        <v>99</v>
      </c>
      <c r="C9" s="3">
        <v>209.41084774392192</v>
      </c>
      <c r="D9" s="3">
        <v>219.06037113365372</v>
      </c>
      <c r="E9" s="3">
        <v>224.62664165680204</v>
      </c>
      <c r="F9" s="3">
        <v>231.3765123157236</v>
      </c>
      <c r="G9" s="3">
        <v>238.67821029179916</v>
      </c>
      <c r="H9" s="3">
        <v>248.59904160638914</v>
      </c>
      <c r="I9" s="3">
        <v>251.98480252756465</v>
      </c>
      <c r="J9" s="3">
        <v>255.0832364346003</v>
      </c>
      <c r="K9" s="3">
        <v>260.00343952940153</v>
      </c>
      <c r="L9" s="3">
        <v>279.7011176335172</v>
      </c>
      <c r="M9" s="3">
        <v>288.97826518652107</v>
      </c>
      <c r="N9" s="3">
        <v>290.90640859598113</v>
      </c>
      <c r="O9" s="3">
        <v>285.20377369904986</v>
      </c>
      <c r="P9" s="3">
        <v>281.68860976366926</v>
      </c>
      <c r="Q9" s="3">
        <v>282.4092178947447</v>
      </c>
      <c r="R9" s="3">
        <v>279.31498618574005</v>
      </c>
      <c r="S9" s="3">
        <v>309.2247743300893</v>
      </c>
      <c r="T9" s="3">
        <v>347.81666224313017</v>
      </c>
      <c r="U9" s="3">
        <v>368.72631392828254</v>
      </c>
      <c r="V9" s="3">
        <v>377.02956310542817</v>
      </c>
      <c r="W9" s="3">
        <v>369.88650773268097</v>
      </c>
      <c r="X9" s="3">
        <v>369.90669922916794</v>
      </c>
      <c r="Y9" s="3">
        <v>369.3779551275743</v>
      </c>
      <c r="Z9" s="3">
        <v>382.8507242616548</v>
      </c>
      <c r="AA9" s="3">
        <v>385.8657714153715</v>
      </c>
      <c r="AB9" s="3">
        <v>409.5256337551013</v>
      </c>
      <c r="AC9" s="3">
        <v>424.3801424861106</v>
      </c>
      <c r="AD9" s="3">
        <v>434.88555782805724</v>
      </c>
      <c r="AE9" s="3">
        <v>455.8</v>
      </c>
      <c r="AF9" s="3">
        <v>464.3</v>
      </c>
      <c r="AG9" s="3">
        <v>480.1</v>
      </c>
      <c r="AH9" s="3">
        <v>493.8</v>
      </c>
      <c r="AI9" s="3">
        <v>509.3</v>
      </c>
      <c r="AJ9" s="3">
        <v>530.9</v>
      </c>
      <c r="AK9" s="3">
        <v>550.8</v>
      </c>
      <c r="AL9" s="3">
        <v>572.1</v>
      </c>
      <c r="AM9" s="3">
        <v>574.9</v>
      </c>
    </row>
    <row r="10" spans="2:39" ht="12.75">
      <c r="B10" s="2" t="s">
        <v>100</v>
      </c>
      <c r="C10" s="3">
        <v>192.9321417263847</v>
      </c>
      <c r="D10" s="3">
        <v>204.2957053047702</v>
      </c>
      <c r="E10" s="3">
        <v>213.69651659291284</v>
      </c>
      <c r="F10" s="3">
        <v>225.22568541705732</v>
      </c>
      <c r="G10" s="3">
        <v>223.68638820537407</v>
      </c>
      <c r="H10" s="3">
        <v>222.08309789721903</v>
      </c>
      <c r="I10" s="3">
        <v>225.70118672392948</v>
      </c>
      <c r="J10" s="3">
        <v>228.15102800651323</v>
      </c>
      <c r="K10" s="3">
        <v>232.89920329380809</v>
      </c>
      <c r="L10" s="3">
        <v>243.32766884501706</v>
      </c>
      <c r="M10" s="3">
        <v>253.83253930068872</v>
      </c>
      <c r="N10" s="3">
        <v>252.75439719313846</v>
      </c>
      <c r="O10" s="3">
        <v>239.19882568882528</v>
      </c>
      <c r="P10" s="3">
        <v>236.45130057508004</v>
      </c>
      <c r="Q10" s="3">
        <v>234.963890843535</v>
      </c>
      <c r="R10" s="3">
        <v>229.09631884556023</v>
      </c>
      <c r="S10" s="3">
        <v>251.44072767520234</v>
      </c>
      <c r="T10" s="3">
        <v>268.7509974529407</v>
      </c>
      <c r="U10" s="3">
        <v>280.8338844037295</v>
      </c>
      <c r="V10" s="3">
        <v>288.0683776701918</v>
      </c>
      <c r="W10" s="3">
        <v>286.28185834234665</v>
      </c>
      <c r="X10" s="3">
        <v>280.36754782791314</v>
      </c>
      <c r="Y10" s="3">
        <v>273.2747876295436</v>
      </c>
      <c r="Z10" s="3">
        <v>276.2305299483992</v>
      </c>
      <c r="AA10" s="3">
        <v>274.8819041576828</v>
      </c>
      <c r="AB10" s="3">
        <v>291.58921055635733</v>
      </c>
      <c r="AC10" s="3">
        <v>297.97802508694133</v>
      </c>
      <c r="AD10" s="3">
        <v>306.49379568869887</v>
      </c>
      <c r="AE10" s="3">
        <v>316.3</v>
      </c>
      <c r="AF10" s="3">
        <v>325.6</v>
      </c>
      <c r="AG10" s="3">
        <v>327.7</v>
      </c>
      <c r="AH10" s="3">
        <v>342.4</v>
      </c>
      <c r="AI10" s="3">
        <v>347</v>
      </c>
      <c r="AJ10" s="3">
        <v>361.9</v>
      </c>
      <c r="AK10" s="3">
        <v>377.4</v>
      </c>
      <c r="AL10" s="3">
        <v>390.3</v>
      </c>
      <c r="AM10" s="3">
        <v>392</v>
      </c>
    </row>
    <row r="11" spans="2:39" ht="12.75">
      <c r="B11" s="2" t="s">
        <v>101</v>
      </c>
      <c r="C11" s="3">
        <v>97.56779735716646</v>
      </c>
      <c r="D11" s="3">
        <v>101.36053936323812</v>
      </c>
      <c r="E11" s="3">
        <v>108.09756999641213</v>
      </c>
      <c r="F11" s="3">
        <v>116.85462108614654</v>
      </c>
      <c r="G11" s="3">
        <v>124.01898290146933</v>
      </c>
      <c r="H11" s="3">
        <v>133.3983812873766</v>
      </c>
      <c r="I11" s="3">
        <v>142.34269963201874</v>
      </c>
      <c r="J11" s="3">
        <v>160.8437407057728</v>
      </c>
      <c r="K11" s="3">
        <v>174.68609720654555</v>
      </c>
      <c r="L11" s="3">
        <v>188.82247141892861</v>
      </c>
      <c r="M11" s="3">
        <v>194.25277227253042</v>
      </c>
      <c r="N11" s="3">
        <v>190.02207265633731</v>
      </c>
      <c r="O11" s="3">
        <v>182.81927660714183</v>
      </c>
      <c r="P11" s="3">
        <v>184.67241906803693</v>
      </c>
      <c r="Q11" s="3">
        <v>188.61411977456902</v>
      </c>
      <c r="R11" s="3">
        <v>197.1792506863839</v>
      </c>
      <c r="S11" s="3">
        <v>219.19323127459617</v>
      </c>
      <c r="T11" s="3">
        <v>242.06352536870915</v>
      </c>
      <c r="U11" s="3">
        <v>249.75524223935457</v>
      </c>
      <c r="V11" s="3">
        <v>255.44615418316533</v>
      </c>
      <c r="W11" s="3">
        <v>246.0164199439446</v>
      </c>
      <c r="X11" s="3">
        <v>240.60292813714247</v>
      </c>
      <c r="Y11" s="3">
        <v>246.00560925227725</v>
      </c>
      <c r="Z11" s="3">
        <v>267.4640593826204</v>
      </c>
      <c r="AA11" s="3">
        <v>274.4460317113378</v>
      </c>
      <c r="AB11" s="3">
        <v>295.53726652064717</v>
      </c>
      <c r="AC11" s="3">
        <v>310.93477778163964</v>
      </c>
      <c r="AD11" s="3">
        <v>328.2890092578206</v>
      </c>
      <c r="AE11" s="3">
        <v>357.1</v>
      </c>
      <c r="AF11" s="3">
        <v>369.1</v>
      </c>
      <c r="AG11" s="3">
        <v>375.1</v>
      </c>
      <c r="AH11" s="3">
        <v>385.8</v>
      </c>
      <c r="AI11" s="3">
        <v>399.9</v>
      </c>
      <c r="AJ11" s="3">
        <v>427.2</v>
      </c>
      <c r="AK11" s="3">
        <v>446.1</v>
      </c>
      <c r="AL11" s="3">
        <v>464.4</v>
      </c>
      <c r="AM11" s="3">
        <v>465.9</v>
      </c>
    </row>
    <row r="12" spans="2:39" ht="12.75">
      <c r="B12" s="2" t="s">
        <v>102</v>
      </c>
      <c r="C12" s="3">
        <v>170.1291933558463</v>
      </c>
      <c r="D12" s="3">
        <v>169.49372528471102</v>
      </c>
      <c r="E12" s="3">
        <v>170.61219075971587</v>
      </c>
      <c r="F12" s="3">
        <v>179.81916601870677</v>
      </c>
      <c r="G12" s="3">
        <v>191.47647492524757</v>
      </c>
      <c r="H12" s="3">
        <v>206.8613882035045</v>
      </c>
      <c r="I12" s="3">
        <v>227.54312447498492</v>
      </c>
      <c r="J12" s="3">
        <v>243.70034251676637</v>
      </c>
      <c r="K12" s="3">
        <v>275.1108295561065</v>
      </c>
      <c r="L12" s="3">
        <v>298.09696968863733</v>
      </c>
      <c r="M12" s="3">
        <v>295.54134127269197</v>
      </c>
      <c r="N12" s="3">
        <v>305.35814717345704</v>
      </c>
      <c r="O12" s="3">
        <v>314.7653730079274</v>
      </c>
      <c r="P12" s="3">
        <v>310.8815420943332</v>
      </c>
      <c r="Q12" s="3">
        <v>310.85739262332453</v>
      </c>
      <c r="R12" s="3">
        <v>312.67246625329227</v>
      </c>
      <c r="S12" s="3">
        <v>356.70168612042596</v>
      </c>
      <c r="T12" s="3">
        <v>394.8839125178926</v>
      </c>
      <c r="U12" s="3">
        <v>416.74144094081385</v>
      </c>
      <c r="V12" s="3">
        <v>425.9364362155572</v>
      </c>
      <c r="W12" s="3">
        <v>429.2522302930312</v>
      </c>
      <c r="X12" s="3">
        <v>429.97087786541954</v>
      </c>
      <c r="Y12" s="3">
        <v>439.6050520951002</v>
      </c>
      <c r="Z12" s="3">
        <v>454.90934206609165</v>
      </c>
      <c r="AA12" s="3">
        <v>469.5176888166179</v>
      </c>
      <c r="AB12" s="3">
        <v>491.4791088472753</v>
      </c>
      <c r="AC12" s="3">
        <v>524.1513213490213</v>
      </c>
      <c r="AD12" s="3">
        <v>577.2192328927712</v>
      </c>
      <c r="AE12" s="3">
        <v>594.4</v>
      </c>
      <c r="AF12" s="3">
        <v>615.6</v>
      </c>
      <c r="AG12" s="3">
        <v>635.8</v>
      </c>
      <c r="AH12" s="3">
        <v>660.1</v>
      </c>
      <c r="AI12" s="3">
        <v>689.5</v>
      </c>
      <c r="AJ12" s="3">
        <v>716.1</v>
      </c>
      <c r="AK12" s="3">
        <v>750.8</v>
      </c>
      <c r="AL12" s="3">
        <v>783.2</v>
      </c>
      <c r="AM12" s="3">
        <v>773.9</v>
      </c>
    </row>
    <row r="13" spans="2:39" ht="12.75">
      <c r="B13" s="2" t="s">
        <v>103</v>
      </c>
      <c r="C13" s="3">
        <v>89.97172980364934</v>
      </c>
      <c r="D13" s="3">
        <v>94.61930168579212</v>
      </c>
      <c r="E13" s="3">
        <v>97.05086096381163</v>
      </c>
      <c r="F13" s="3">
        <v>99.01123238849652</v>
      </c>
      <c r="G13" s="3">
        <v>100.03103798810332</v>
      </c>
      <c r="H13" s="3">
        <v>101.69363342835922</v>
      </c>
      <c r="I13" s="3">
        <v>103.91552587260595</v>
      </c>
      <c r="J13" s="3">
        <v>104.19698280027342</v>
      </c>
      <c r="K13" s="3">
        <v>108.53362596017946</v>
      </c>
      <c r="L13" s="3">
        <v>111.52545414955496</v>
      </c>
      <c r="M13" s="3">
        <v>115.5336808318325</v>
      </c>
      <c r="N13" s="3">
        <v>116.61956492997045</v>
      </c>
      <c r="O13" s="3">
        <v>113.81116005016281</v>
      </c>
      <c r="P13" s="3">
        <v>112.1009513580705</v>
      </c>
      <c r="Q13" s="3">
        <v>110.11184719952088</v>
      </c>
      <c r="R13" s="3">
        <v>108.26931209356657</v>
      </c>
      <c r="S13" s="3">
        <v>117.6172329750266</v>
      </c>
      <c r="T13" s="3">
        <v>130.6105948280574</v>
      </c>
      <c r="U13" s="3">
        <v>137.17146401349567</v>
      </c>
      <c r="V13" s="3">
        <v>140.9642030671344</v>
      </c>
      <c r="W13" s="3">
        <v>139.17673393643616</v>
      </c>
      <c r="X13" s="3">
        <v>137.75681288934848</v>
      </c>
      <c r="Y13" s="3">
        <v>136.50013617798902</v>
      </c>
      <c r="Z13" s="3">
        <v>140.83193107258717</v>
      </c>
      <c r="AA13" s="3">
        <v>141.21811082989785</v>
      </c>
      <c r="AB13" s="3">
        <v>146.59293760394675</v>
      </c>
      <c r="AC13" s="3">
        <v>154.19584229536787</v>
      </c>
      <c r="AD13" s="3">
        <v>163.04916833397527</v>
      </c>
      <c r="AE13" s="3">
        <v>171.6</v>
      </c>
      <c r="AF13" s="3">
        <v>179.5</v>
      </c>
      <c r="AG13" s="3">
        <v>186.8</v>
      </c>
      <c r="AH13" s="3">
        <v>191.9</v>
      </c>
      <c r="AI13" s="3">
        <v>197.8</v>
      </c>
      <c r="AJ13" s="3">
        <v>208.7</v>
      </c>
      <c r="AK13" s="3">
        <v>215.4</v>
      </c>
      <c r="AL13" s="3">
        <v>223.2</v>
      </c>
      <c r="AM13" s="3">
        <v>222.9</v>
      </c>
    </row>
    <row r="14" spans="2:39" ht="12.75">
      <c r="B14" s="2" t="s">
        <v>104</v>
      </c>
      <c r="C14" s="3">
        <v>434.91103205247674</v>
      </c>
      <c r="D14" s="3">
        <v>447.23953223923104</v>
      </c>
      <c r="E14" s="3">
        <v>453.43024974752825</v>
      </c>
      <c r="F14" s="3">
        <v>452.90375693393383</v>
      </c>
      <c r="G14" s="3">
        <v>464.162225230535</v>
      </c>
      <c r="H14" s="3">
        <v>470.7201860880147</v>
      </c>
      <c r="I14" s="3">
        <v>470.4730442653641</v>
      </c>
      <c r="J14" s="3">
        <v>474.3729321112278</v>
      </c>
      <c r="K14" s="3">
        <v>490.7845228947778</v>
      </c>
      <c r="L14" s="3">
        <v>521.3498690483851</v>
      </c>
      <c r="M14" s="3">
        <v>535.2883264710398</v>
      </c>
      <c r="N14" s="3">
        <v>538.8398285544112</v>
      </c>
      <c r="O14" s="3">
        <v>516.6713149742131</v>
      </c>
      <c r="P14" s="3">
        <v>504.8074038125359</v>
      </c>
      <c r="Q14" s="3">
        <v>500.86007376198114</v>
      </c>
      <c r="R14" s="3">
        <v>499.6296373980674</v>
      </c>
      <c r="S14" s="3">
        <v>551.6692365640936</v>
      </c>
      <c r="T14" s="3">
        <v>616.5855781778267</v>
      </c>
      <c r="U14" s="3">
        <v>637.3105437531806</v>
      </c>
      <c r="V14" s="3">
        <v>661.1661811302365</v>
      </c>
      <c r="W14" s="3">
        <v>660.7902964920421</v>
      </c>
      <c r="X14" s="3">
        <v>662.910427295829</v>
      </c>
      <c r="Y14" s="3">
        <v>667.43321591004</v>
      </c>
      <c r="Z14" s="3">
        <v>696.3202522153603</v>
      </c>
      <c r="AA14" s="3">
        <v>689.2985595011387</v>
      </c>
      <c r="AB14" s="3">
        <v>725.447404038779</v>
      </c>
      <c r="AC14" s="3">
        <v>741.1499358816717</v>
      </c>
      <c r="AD14" s="3">
        <v>745.0453450256942</v>
      </c>
      <c r="AE14" s="3">
        <v>760.8</v>
      </c>
      <c r="AF14" s="3">
        <v>789.2</v>
      </c>
      <c r="AG14" s="3">
        <v>802.2</v>
      </c>
      <c r="AH14" s="3">
        <v>830.8</v>
      </c>
      <c r="AI14" s="3">
        <v>850.9</v>
      </c>
      <c r="AJ14" s="3">
        <v>890.1</v>
      </c>
      <c r="AK14" s="3">
        <v>923.5</v>
      </c>
      <c r="AL14" s="3">
        <v>954.7</v>
      </c>
      <c r="AM14" s="3">
        <v>948.7</v>
      </c>
    </row>
    <row r="15" spans="2:39" ht="12.75">
      <c r="B15" s="2" t="s">
        <v>105</v>
      </c>
      <c r="C15" s="3">
        <v>369.3090506619503</v>
      </c>
      <c r="D15" s="3">
        <v>364.9345516562735</v>
      </c>
      <c r="E15" s="3">
        <v>357.22600008125113</v>
      </c>
      <c r="F15" s="3">
        <v>341.9613335317388</v>
      </c>
      <c r="G15" s="3">
        <v>331.9365882943184</v>
      </c>
      <c r="H15" s="3">
        <v>332.9867318530826</v>
      </c>
      <c r="I15" s="3">
        <v>326.96725575392173</v>
      </c>
      <c r="J15" s="3">
        <v>337.25892493651963</v>
      </c>
      <c r="K15" s="3">
        <v>360.0747178470232</v>
      </c>
      <c r="L15" s="3">
        <v>381.6726964398961</v>
      </c>
      <c r="M15" s="3">
        <v>384.98933183737967</v>
      </c>
      <c r="N15" s="3">
        <v>377.226238211183</v>
      </c>
      <c r="O15" s="3">
        <v>356.07612826906427</v>
      </c>
      <c r="P15" s="3">
        <v>342.80222630300995</v>
      </c>
      <c r="Q15" s="3">
        <v>342.4779092108534</v>
      </c>
      <c r="R15" s="3">
        <v>336.5110385172927</v>
      </c>
      <c r="S15" s="3">
        <v>361.1771762837724</v>
      </c>
      <c r="T15" s="3">
        <v>399.48604375366483</v>
      </c>
      <c r="U15" s="3">
        <v>416.7741698461177</v>
      </c>
      <c r="V15" s="3">
        <v>432.3933345922057</v>
      </c>
      <c r="W15" s="3">
        <v>427.710276685075</v>
      </c>
      <c r="X15" s="3">
        <v>423.2560545400807</v>
      </c>
      <c r="Y15" s="3">
        <v>424.6342957964079</v>
      </c>
      <c r="Z15" s="3">
        <v>441.18410356801365</v>
      </c>
      <c r="AA15" s="3">
        <v>438.6533763852462</v>
      </c>
      <c r="AB15" s="3">
        <v>469.6663225162209</v>
      </c>
      <c r="AC15" s="3">
        <v>495.5079209024915</v>
      </c>
      <c r="AD15" s="3">
        <v>494.24112697492507</v>
      </c>
      <c r="AE15" s="3">
        <v>507.2</v>
      </c>
      <c r="AF15" s="3">
        <v>529.6</v>
      </c>
      <c r="AG15" s="3">
        <v>546.1</v>
      </c>
      <c r="AH15" s="3">
        <v>564</v>
      </c>
      <c r="AI15" s="3">
        <v>586.1</v>
      </c>
      <c r="AJ15" s="3">
        <v>615.6</v>
      </c>
      <c r="AK15" s="3">
        <v>641.6</v>
      </c>
      <c r="AL15" s="3">
        <v>669.1</v>
      </c>
      <c r="AM15" s="3">
        <v>666.2</v>
      </c>
    </row>
    <row r="16" spans="2:39" ht="12.75">
      <c r="B16" s="2" t="s">
        <v>106</v>
      </c>
      <c r="C16" s="3">
        <v>989.689437797979</v>
      </c>
      <c r="D16" s="3">
        <v>1053.495578491209</v>
      </c>
      <c r="E16" s="3">
        <v>1119.7397334251568</v>
      </c>
      <c r="F16" s="3">
        <v>1211.9847161022105</v>
      </c>
      <c r="G16" s="3">
        <v>1281.470724045441</v>
      </c>
      <c r="H16" s="3">
        <v>1344.3842363678768</v>
      </c>
      <c r="I16" s="3">
        <v>1411.0138523817982</v>
      </c>
      <c r="J16" s="3">
        <v>1493.7103160698305</v>
      </c>
      <c r="K16" s="3">
        <v>1592.2321635236228</v>
      </c>
      <c r="L16" s="3">
        <v>1706.0060560905806</v>
      </c>
      <c r="M16" s="3">
        <v>1788.7412236095058</v>
      </c>
      <c r="N16" s="3">
        <v>1786.5836553799695</v>
      </c>
      <c r="O16" s="3">
        <v>1673.7103034925353</v>
      </c>
      <c r="P16" s="3">
        <v>1582.875596811676</v>
      </c>
      <c r="Q16" s="3">
        <v>1594.2976140690637</v>
      </c>
      <c r="R16" s="3">
        <v>1558.1413572945223</v>
      </c>
      <c r="S16" s="3">
        <v>1699.0294665285203</v>
      </c>
      <c r="T16" s="3">
        <v>1925.6780388215666</v>
      </c>
      <c r="U16" s="3">
        <v>2056.0651100415016</v>
      </c>
      <c r="V16" s="3">
        <v>2114.7455453751463</v>
      </c>
      <c r="W16" s="3">
        <v>2092.6964480209513</v>
      </c>
      <c r="X16" s="3">
        <v>2040.342831066912</v>
      </c>
      <c r="Y16" s="3">
        <v>2075.306874740232</v>
      </c>
      <c r="Z16" s="3">
        <v>2153.1605909046575</v>
      </c>
      <c r="AA16" s="3">
        <v>2229.91836269439</v>
      </c>
      <c r="AB16" s="3">
        <v>2292.0746121128923</v>
      </c>
      <c r="AC16" s="3">
        <v>2393.0982511741922</v>
      </c>
      <c r="AD16" s="3">
        <v>2533.041580988339</v>
      </c>
      <c r="AE16" s="3">
        <v>2631.2</v>
      </c>
      <c r="AF16" s="3">
        <v>2715.1</v>
      </c>
      <c r="AG16" s="3">
        <v>2768</v>
      </c>
      <c r="AH16" s="3">
        <v>2870</v>
      </c>
      <c r="AI16" s="3">
        <v>2982.3</v>
      </c>
      <c r="AJ16" s="3">
        <v>3117.1</v>
      </c>
      <c r="AK16" s="3">
        <v>3256.9</v>
      </c>
      <c r="AL16" s="3">
        <v>3365.4</v>
      </c>
      <c r="AM16" s="3">
        <v>3361.6</v>
      </c>
    </row>
    <row r="17" spans="2:39" ht="12.75">
      <c r="B17" s="2" t="s">
        <v>107</v>
      </c>
      <c r="C17" s="3">
        <v>587.4544819266034</v>
      </c>
      <c r="D17" s="3">
        <v>606.6072865557977</v>
      </c>
      <c r="E17" s="3">
        <v>629.6301124479244</v>
      </c>
      <c r="F17" s="3">
        <v>652.3703215091158</v>
      </c>
      <c r="G17" s="3">
        <v>689.3946147517637</v>
      </c>
      <c r="H17" s="3">
        <v>719.190490104062</v>
      </c>
      <c r="I17" s="3">
        <v>748.2599848796866</v>
      </c>
      <c r="J17" s="3">
        <v>785.4244342554605</v>
      </c>
      <c r="K17" s="3">
        <v>836.378918531603</v>
      </c>
      <c r="L17" s="3">
        <v>917.3833336057155</v>
      </c>
      <c r="M17" s="3">
        <v>955.5267432412084</v>
      </c>
      <c r="N17" s="3">
        <v>961.7363307460221</v>
      </c>
      <c r="O17" s="3">
        <v>920.0238512475631</v>
      </c>
      <c r="P17" s="3">
        <v>907.5213528896724</v>
      </c>
      <c r="Q17" s="3">
        <v>919.3195807654804</v>
      </c>
      <c r="R17" s="3">
        <v>907.7289764749522</v>
      </c>
      <c r="S17" s="3">
        <v>991.7118794772983</v>
      </c>
      <c r="T17" s="3">
        <v>1103.0885931298194</v>
      </c>
      <c r="U17" s="3">
        <v>1169.369972389719</v>
      </c>
      <c r="V17" s="3">
        <v>1193.6284104590904</v>
      </c>
      <c r="W17" s="3">
        <v>1174.657722332803</v>
      </c>
      <c r="X17" s="3">
        <v>1139.2864654980965</v>
      </c>
      <c r="Y17" s="3">
        <v>1161.4177386804236</v>
      </c>
      <c r="Z17" s="3">
        <v>1224.2229504373902</v>
      </c>
      <c r="AA17" s="3">
        <v>1238.106574832546</v>
      </c>
      <c r="AB17" s="3">
        <v>1299.4357027360907</v>
      </c>
      <c r="AC17" s="3">
        <v>1357.2982173961755</v>
      </c>
      <c r="AD17" s="3">
        <v>1422.8135347281786</v>
      </c>
      <c r="AE17" s="3">
        <v>1493.5</v>
      </c>
      <c r="AF17" s="3">
        <v>1528.7</v>
      </c>
      <c r="AG17" s="3">
        <v>1588.4</v>
      </c>
      <c r="AH17" s="3">
        <v>1648.8</v>
      </c>
      <c r="AI17" s="3">
        <v>1721</v>
      </c>
      <c r="AJ17" s="3">
        <v>1789</v>
      </c>
      <c r="AK17" s="3">
        <v>1870</v>
      </c>
      <c r="AL17" s="3">
        <v>1924.9</v>
      </c>
      <c r="AM17" s="3">
        <v>1902.1</v>
      </c>
    </row>
    <row r="18" spans="2:39" ht="12.75">
      <c r="B18" s="2" t="s">
        <v>108</v>
      </c>
      <c r="C18" s="3">
        <v>252.66488328000133</v>
      </c>
      <c r="D18" s="3">
        <v>255.61602349602143</v>
      </c>
      <c r="E18" s="3">
        <v>254.12877648667205</v>
      </c>
      <c r="F18" s="3">
        <v>242.19461597229528</v>
      </c>
      <c r="G18" s="3">
        <v>234.5379973566878</v>
      </c>
      <c r="H18" s="3">
        <v>236.72700684679538</v>
      </c>
      <c r="I18" s="3">
        <v>225.1183568190018</v>
      </c>
      <c r="J18" s="3">
        <v>222.28603754668</v>
      </c>
      <c r="K18" s="3">
        <v>221.78412218156254</v>
      </c>
      <c r="L18" s="3">
        <v>224.6468622898953</v>
      </c>
      <c r="M18" s="3">
        <v>219.01988528961908</v>
      </c>
      <c r="N18" s="3">
        <v>207.43979138684253</v>
      </c>
      <c r="O18" s="3">
        <v>194.61752436466378</v>
      </c>
      <c r="P18" s="3">
        <v>193.996169396357</v>
      </c>
      <c r="Q18" s="3">
        <v>189.32067627848497</v>
      </c>
      <c r="R18" s="3">
        <v>184.72664709771425</v>
      </c>
      <c r="S18" s="3">
        <v>208.09573031420126</v>
      </c>
      <c r="T18" s="3">
        <v>224.26219477478082</v>
      </c>
      <c r="U18" s="3">
        <v>236.75691310324544</v>
      </c>
      <c r="V18" s="3">
        <v>242.7689347027014</v>
      </c>
      <c r="W18" s="3">
        <v>244.3256223946648</v>
      </c>
      <c r="X18" s="3">
        <v>239.86869731200397</v>
      </c>
      <c r="Y18" s="3">
        <v>238.74651011445548</v>
      </c>
      <c r="Z18" s="3">
        <v>245.7782375201402</v>
      </c>
      <c r="AA18" s="3">
        <v>237.6405649050142</v>
      </c>
      <c r="AB18" s="3">
        <v>242.67957534671893</v>
      </c>
      <c r="AC18" s="3">
        <v>251.6082979363551</v>
      </c>
      <c r="AD18" s="3">
        <v>264.1281265691518</v>
      </c>
      <c r="AE18" s="3">
        <v>270.8</v>
      </c>
      <c r="AF18" s="3">
        <v>277.3</v>
      </c>
      <c r="AG18" s="3">
        <v>285.6</v>
      </c>
      <c r="AH18" s="3">
        <v>297.6</v>
      </c>
      <c r="AI18" s="3">
        <v>307.1</v>
      </c>
      <c r="AJ18" s="3">
        <v>321.3</v>
      </c>
      <c r="AK18" s="3">
        <v>332.2</v>
      </c>
      <c r="AL18" s="3">
        <v>344.8</v>
      </c>
      <c r="AM18" s="3">
        <v>347</v>
      </c>
    </row>
    <row r="19" spans="2:39" ht="12.75">
      <c r="B19" s="2" t="s">
        <v>109</v>
      </c>
      <c r="C19" s="3">
        <v>325.741039968653</v>
      </c>
      <c r="D19" s="3">
        <v>336.7525991260504</v>
      </c>
      <c r="E19" s="3">
        <v>349.63364753181844</v>
      </c>
      <c r="F19" s="3">
        <v>357.3130803017636</v>
      </c>
      <c r="G19" s="3">
        <v>371.90732546326814</v>
      </c>
      <c r="H19" s="3">
        <v>389.7500958154482</v>
      </c>
      <c r="I19" s="3">
        <v>407.3154701851793</v>
      </c>
      <c r="J19" s="3">
        <v>420.2142181145288</v>
      </c>
      <c r="K19" s="3">
        <v>468.12639050540633</v>
      </c>
      <c r="L19" s="3">
        <v>514.7129943603926</v>
      </c>
      <c r="M19" s="3">
        <v>531.9402540764715</v>
      </c>
      <c r="N19" s="3">
        <v>539.7161604492223</v>
      </c>
      <c r="O19" s="3">
        <v>531.8115647095826</v>
      </c>
      <c r="P19" s="3">
        <v>517.6245082258695</v>
      </c>
      <c r="Q19" s="3">
        <v>509.9581346295226</v>
      </c>
      <c r="R19" s="3">
        <v>504.000264574484</v>
      </c>
      <c r="S19" s="3">
        <v>559.9026165776285</v>
      </c>
      <c r="T19" s="3">
        <v>633.271083542359</v>
      </c>
      <c r="U19" s="3">
        <v>670.2769643639082</v>
      </c>
      <c r="V19" s="3">
        <v>691.2193456934783</v>
      </c>
      <c r="W19" s="3">
        <v>680.6085932715845</v>
      </c>
      <c r="X19" s="3">
        <v>672.5813535584412</v>
      </c>
      <c r="Y19" s="3">
        <v>683.5703003057985</v>
      </c>
      <c r="Z19" s="3">
        <v>712.9876276207384</v>
      </c>
      <c r="AA19" s="3">
        <v>697.4095531363059</v>
      </c>
      <c r="AB19" s="3">
        <v>726.675133256203</v>
      </c>
      <c r="AC19" s="3">
        <v>754.6936158823304</v>
      </c>
      <c r="AD19" s="3">
        <v>775.9920459795874</v>
      </c>
      <c r="AE19" s="3">
        <v>811.4</v>
      </c>
      <c r="AF19" s="3">
        <v>833.3</v>
      </c>
      <c r="AG19" s="3">
        <v>848.3</v>
      </c>
      <c r="AH19" s="3">
        <v>871.8</v>
      </c>
      <c r="AI19" s="3">
        <v>893.6</v>
      </c>
      <c r="AJ19" s="3">
        <v>924.3</v>
      </c>
      <c r="AK19" s="3">
        <v>965.9</v>
      </c>
      <c r="AL19" s="3">
        <v>1011.5</v>
      </c>
      <c r="AM19" s="3">
        <v>1007.7</v>
      </c>
    </row>
    <row r="20" spans="2:39" ht="12.75">
      <c r="B20" s="2" t="s">
        <v>110</v>
      </c>
      <c r="C20" s="3">
        <v>651.7229302945003</v>
      </c>
      <c r="D20" s="3">
        <v>709.9308404095907</v>
      </c>
      <c r="E20" s="3">
        <v>766.0489846811669</v>
      </c>
      <c r="F20" s="3">
        <v>818.0917128493193</v>
      </c>
      <c r="G20" s="3">
        <v>882.657808789212</v>
      </c>
      <c r="H20" s="3">
        <v>974.438635899868</v>
      </c>
      <c r="I20" s="3">
        <v>1024.6155172217336</v>
      </c>
      <c r="J20" s="3">
        <v>1110.6526524634894</v>
      </c>
      <c r="K20" s="3">
        <v>1206.2644669775457</v>
      </c>
      <c r="L20" s="3">
        <v>1367.4517038393885</v>
      </c>
      <c r="M20" s="3">
        <v>1462.1250504737447</v>
      </c>
      <c r="N20" s="3">
        <v>1446.3603300210416</v>
      </c>
      <c r="O20" s="3">
        <v>1407.5070253800416</v>
      </c>
      <c r="P20" s="3">
        <v>1362.9723278747122</v>
      </c>
      <c r="Q20" s="3">
        <v>1383.437111726832</v>
      </c>
      <c r="R20" s="3">
        <v>1386.6824171420926</v>
      </c>
      <c r="S20" s="3">
        <v>1522.477068827211</v>
      </c>
      <c r="T20" s="3">
        <v>1715.0455266131812</v>
      </c>
      <c r="U20" s="3">
        <v>1825.828768760838</v>
      </c>
      <c r="V20" s="3">
        <v>1886.217514496185</v>
      </c>
      <c r="W20" s="3">
        <v>1909.3677881381209</v>
      </c>
      <c r="X20" s="3">
        <v>1912.5510271844557</v>
      </c>
      <c r="Y20" s="3">
        <v>1901.007054946749</v>
      </c>
      <c r="Z20" s="3">
        <v>1949.892641553643</v>
      </c>
      <c r="AA20" s="3">
        <v>1965.7206638171708</v>
      </c>
      <c r="AB20" s="3">
        <v>2042.8115608682353</v>
      </c>
      <c r="AC20" s="3">
        <v>2150.721653602914</v>
      </c>
      <c r="AD20" s="3">
        <v>2296.8262627118283</v>
      </c>
      <c r="AE20" s="3">
        <v>2416.3</v>
      </c>
      <c r="AF20" s="3">
        <v>2505.7</v>
      </c>
      <c r="AG20" s="3">
        <v>2573.4</v>
      </c>
      <c r="AH20" s="3">
        <v>2657.1</v>
      </c>
      <c r="AI20" s="3">
        <v>2776.9</v>
      </c>
      <c r="AJ20" s="3">
        <v>2904.4</v>
      </c>
      <c r="AK20" s="3">
        <v>3043</v>
      </c>
      <c r="AL20" s="3">
        <v>3119.1</v>
      </c>
      <c r="AM20" s="3">
        <v>3119.5</v>
      </c>
    </row>
    <row r="21" spans="2:39" ht="12.75">
      <c r="B21" s="2" t="s">
        <v>0</v>
      </c>
      <c r="C21" s="3">
        <v>156.4936025270255</v>
      </c>
      <c r="D21" s="3">
        <v>162.12900477866114</v>
      </c>
      <c r="E21" s="3">
        <v>165.21224379206217</v>
      </c>
      <c r="F21" s="3">
        <v>172.32823891203432</v>
      </c>
      <c r="G21" s="3">
        <v>183.341956205149</v>
      </c>
      <c r="H21" s="3">
        <v>187.65803553601071</v>
      </c>
      <c r="I21" s="3">
        <v>193.0185448838983</v>
      </c>
      <c r="J21" s="3">
        <v>203.21594606964592</v>
      </c>
      <c r="K21" s="3">
        <v>217.4840047493998</v>
      </c>
      <c r="L21" s="3">
        <v>235.8779228340913</v>
      </c>
      <c r="M21" s="3">
        <v>240.75115395552956</v>
      </c>
      <c r="N21" s="3">
        <v>235.9870011915789</v>
      </c>
      <c r="O21" s="3">
        <v>228.6226211724209</v>
      </c>
      <c r="P21" s="3">
        <v>218.83281137396978</v>
      </c>
      <c r="Q21" s="3">
        <v>217.7859780591247</v>
      </c>
      <c r="R21" s="3">
        <v>214.6864506038644</v>
      </c>
      <c r="S21" s="3">
        <v>237.26479939300785</v>
      </c>
      <c r="T21" s="3">
        <v>264.486015327818</v>
      </c>
      <c r="U21" s="3">
        <v>282.2987993758825</v>
      </c>
      <c r="V21" s="3">
        <v>290.7595095186672</v>
      </c>
      <c r="W21" s="3">
        <v>286.34780180333684</v>
      </c>
      <c r="X21" s="3">
        <v>277.6825844136394</v>
      </c>
      <c r="Y21" s="3">
        <v>284.24901974289685</v>
      </c>
      <c r="Z21" s="3">
        <v>289.6632034243209</v>
      </c>
      <c r="AA21" s="3">
        <v>292.5410729304491</v>
      </c>
      <c r="AB21" s="3">
        <v>327.70197192863685</v>
      </c>
      <c r="AC21" s="3">
        <v>350.5788842839996</v>
      </c>
      <c r="AD21" s="3">
        <v>368.91308188005337</v>
      </c>
      <c r="AE21" s="3">
        <v>387</v>
      </c>
      <c r="AF21" s="3">
        <v>405.7</v>
      </c>
      <c r="AG21" s="3">
        <v>423.1</v>
      </c>
      <c r="AH21" s="3">
        <v>442.6</v>
      </c>
      <c r="AI21" s="3">
        <v>463</v>
      </c>
      <c r="AJ21" s="3">
        <v>479.5</v>
      </c>
      <c r="AK21" s="3">
        <v>502.2</v>
      </c>
      <c r="AL21" s="3">
        <v>522.4</v>
      </c>
      <c r="AM21" s="3">
        <v>515.6</v>
      </c>
    </row>
    <row r="22" spans="2:39" ht="12.75">
      <c r="B22" s="2" t="s">
        <v>1</v>
      </c>
      <c r="C22" s="3">
        <v>85.78434302322401</v>
      </c>
      <c r="D22" s="3">
        <v>87.71362052215082</v>
      </c>
      <c r="E22" s="3">
        <v>92.06235972011297</v>
      </c>
      <c r="F22" s="3">
        <v>96.17050222519052</v>
      </c>
      <c r="G22" s="3">
        <v>103.63504640769811</v>
      </c>
      <c r="H22" s="3">
        <v>109.00515535153632</v>
      </c>
      <c r="I22" s="3">
        <v>116.41581944639786</v>
      </c>
      <c r="J22" s="3">
        <v>122.26843988204466</v>
      </c>
      <c r="K22" s="3">
        <v>129.5604118200488</v>
      </c>
      <c r="L22" s="3">
        <v>135.3310367594948</v>
      </c>
      <c r="M22" s="3">
        <v>143.17142264855417</v>
      </c>
      <c r="N22" s="3">
        <v>142.30130082843522</v>
      </c>
      <c r="O22" s="3">
        <v>135.68493497708093</v>
      </c>
      <c r="P22" s="3">
        <v>131.87236807414482</v>
      </c>
      <c r="Q22" s="3">
        <v>135.37969628528458</v>
      </c>
      <c r="R22" s="3">
        <v>138.314097383815</v>
      </c>
      <c r="S22" s="3">
        <v>153.74166772072954</v>
      </c>
      <c r="T22" s="3">
        <v>176.29939958403355</v>
      </c>
      <c r="U22" s="3">
        <v>184.83123336727624</v>
      </c>
      <c r="V22" s="3">
        <v>196.2194752755282</v>
      </c>
      <c r="W22" s="3">
        <v>191.68266419070068</v>
      </c>
      <c r="X22" s="3">
        <v>188.51548575146677</v>
      </c>
      <c r="Y22" s="3">
        <v>192.57011607362801</v>
      </c>
      <c r="Z22" s="3">
        <v>202.22463106385248</v>
      </c>
      <c r="AA22" s="3">
        <v>199.96273447085363</v>
      </c>
      <c r="AB22" s="3">
        <v>213.94991710003333</v>
      </c>
      <c r="AC22" s="3">
        <v>224.48366296930482</v>
      </c>
      <c r="AD22" s="3">
        <v>232.11052194229168</v>
      </c>
      <c r="AE22" s="3">
        <v>242.6</v>
      </c>
      <c r="AF22" s="3">
        <v>251.9</v>
      </c>
      <c r="AG22" s="3">
        <v>258.8</v>
      </c>
      <c r="AH22" s="3">
        <v>268</v>
      </c>
      <c r="AI22" s="3">
        <v>274.7</v>
      </c>
      <c r="AJ22" s="3">
        <v>288</v>
      </c>
      <c r="AK22" s="3">
        <v>295.7</v>
      </c>
      <c r="AL22" s="3">
        <v>309.6</v>
      </c>
      <c r="AM22" s="3">
        <v>309.1</v>
      </c>
    </row>
    <row r="23" spans="2:39" ht="12.75">
      <c r="B23" s="2" t="s">
        <v>2</v>
      </c>
      <c r="C23" s="3">
        <v>357.19457743808687</v>
      </c>
      <c r="D23" s="3">
        <v>381.9300898250727</v>
      </c>
      <c r="E23" s="3">
        <v>399.5386897856487</v>
      </c>
      <c r="F23" s="3">
        <v>422.8457746141784</v>
      </c>
      <c r="G23" s="3">
        <v>457.1555213338334</v>
      </c>
      <c r="H23" s="3">
        <v>493.3118293447063</v>
      </c>
      <c r="I23" s="3">
        <v>517.5474279906821</v>
      </c>
      <c r="J23" s="3">
        <v>545.359359794498</v>
      </c>
      <c r="K23" s="3">
        <v>564.3183600125626</v>
      </c>
      <c r="L23" s="3">
        <v>610.0495106233941</v>
      </c>
      <c r="M23" s="3">
        <v>629.2122194167536</v>
      </c>
      <c r="N23" s="3">
        <v>622.8044900797457</v>
      </c>
      <c r="O23" s="3">
        <v>578.050030481442</v>
      </c>
      <c r="P23" s="3">
        <v>539.027782615079</v>
      </c>
      <c r="Q23" s="3">
        <v>530.8120240232062</v>
      </c>
      <c r="R23" s="3">
        <v>523.1346171869873</v>
      </c>
      <c r="S23" s="3">
        <v>569.7942701673148</v>
      </c>
      <c r="T23" s="3">
        <v>626.0647246637005</v>
      </c>
      <c r="U23" s="3">
        <v>648.1003055132862</v>
      </c>
      <c r="V23" s="3">
        <v>676.1042825262226</v>
      </c>
      <c r="W23" s="3">
        <v>658.8931097892818</v>
      </c>
      <c r="X23" s="3">
        <v>646.7612340158988</v>
      </c>
      <c r="Y23" s="3">
        <v>641.3345107233755</v>
      </c>
      <c r="Z23" s="3">
        <v>666.7919113256431</v>
      </c>
      <c r="AA23" s="3">
        <v>676.1985713579261</v>
      </c>
      <c r="AB23" s="3">
        <v>703.6209815027962</v>
      </c>
      <c r="AC23" s="3">
        <v>740.596343383353</v>
      </c>
      <c r="AD23" s="3">
        <v>778.8516423373823</v>
      </c>
      <c r="AE23" s="3">
        <v>808.6</v>
      </c>
      <c r="AF23" s="3">
        <v>843</v>
      </c>
      <c r="AG23" s="3">
        <v>867.3</v>
      </c>
      <c r="AH23" s="3">
        <v>896.4</v>
      </c>
      <c r="AI23" s="3">
        <v>907.4</v>
      </c>
      <c r="AJ23" s="3">
        <v>936.1</v>
      </c>
      <c r="AK23" s="3">
        <v>967.2</v>
      </c>
      <c r="AL23" s="3">
        <v>997.7</v>
      </c>
      <c r="AM23" s="3">
        <v>999.4</v>
      </c>
    </row>
    <row r="24" spans="2:39" ht="12.75">
      <c r="B24" s="2" t="s">
        <v>3</v>
      </c>
      <c r="C24" s="3">
        <v>40.05930109034781</v>
      </c>
      <c r="D24" s="3">
        <v>41.996471349840114</v>
      </c>
      <c r="E24" s="3">
        <v>43.49446648792545</v>
      </c>
      <c r="F24" s="3">
        <v>45.10923995596573</v>
      </c>
      <c r="G24" s="3">
        <v>46.74096692467579</v>
      </c>
      <c r="H24" s="3">
        <v>49.167205098305615</v>
      </c>
      <c r="I24" s="3">
        <v>51.45081916019521</v>
      </c>
      <c r="J24" s="3">
        <v>53.756802887148694</v>
      </c>
      <c r="K24" s="3">
        <v>56.14079473638303</v>
      </c>
      <c r="L24" s="3">
        <v>60.51674538512493</v>
      </c>
      <c r="M24" s="3">
        <v>62.98991653355803</v>
      </c>
      <c r="N24" s="3">
        <v>63.19583786658211</v>
      </c>
      <c r="O24" s="3">
        <v>61.95676190433556</v>
      </c>
      <c r="P24" s="3">
        <v>62.67202756738196</v>
      </c>
      <c r="Q24" s="3">
        <v>65.16370274330086</v>
      </c>
      <c r="R24" s="3">
        <v>65.07740063439383</v>
      </c>
      <c r="S24" s="3">
        <v>71.98366612629587</v>
      </c>
      <c r="T24" s="3">
        <v>80.7896491683912</v>
      </c>
      <c r="U24" s="3">
        <v>83.87563881882768</v>
      </c>
      <c r="V24" s="3">
        <v>87.00345333326139</v>
      </c>
      <c r="W24" s="3">
        <v>85.06376679122458</v>
      </c>
      <c r="X24" s="3">
        <v>84.84564137768645</v>
      </c>
      <c r="Y24" s="3">
        <v>88.05575455214357</v>
      </c>
      <c r="Z24" s="3">
        <v>92.29150633760082</v>
      </c>
      <c r="AA24" s="3">
        <v>89.97028800647993</v>
      </c>
      <c r="AB24" s="3">
        <v>97.08576989317113</v>
      </c>
      <c r="AC24" s="3">
        <v>99.24710764603226</v>
      </c>
      <c r="AD24" s="3">
        <v>102.2121347606177</v>
      </c>
      <c r="AE24" s="3">
        <v>104.1</v>
      </c>
      <c r="AF24" s="3">
        <v>106.3</v>
      </c>
      <c r="AG24" s="3">
        <v>110.3</v>
      </c>
      <c r="AH24" s="3">
        <v>113.7</v>
      </c>
      <c r="AI24" s="3">
        <v>118.7</v>
      </c>
      <c r="AJ24" s="3">
        <v>122.4</v>
      </c>
      <c r="AK24" s="3">
        <v>127.9</v>
      </c>
      <c r="AL24" s="3">
        <v>131</v>
      </c>
      <c r="AM24" s="3">
        <v>130.6</v>
      </c>
    </row>
    <row r="25" spans="2:39" ht="12.75">
      <c r="B25" s="2" t="s">
        <v>4</v>
      </c>
      <c r="C25" s="3">
        <v>23.19331650723937</v>
      </c>
      <c r="D25" s="3">
        <v>23.149516089213375</v>
      </c>
      <c r="E25" s="3">
        <v>23.201556021226523</v>
      </c>
      <c r="F25" s="3">
        <v>22.449422126544526</v>
      </c>
      <c r="G25" s="3">
        <v>22.4257133051391</v>
      </c>
      <c r="H25" s="3">
        <v>22.738749025759606</v>
      </c>
      <c r="I25" s="3">
        <v>22.447394295780654</v>
      </c>
      <c r="J25" s="3">
        <v>22.536889002847396</v>
      </c>
      <c r="K25" s="3">
        <v>23.25894193091425</v>
      </c>
      <c r="L25" s="3">
        <v>24.79610159855011</v>
      </c>
      <c r="M25" s="3">
        <v>25.468487157252927</v>
      </c>
      <c r="N25" s="3">
        <v>25.29314230627033</v>
      </c>
      <c r="O25" s="3">
        <v>24.36640434533154</v>
      </c>
      <c r="P25" s="3">
        <v>24.387662030598747</v>
      </c>
      <c r="Q25" s="3">
        <v>26.78401001093232</v>
      </c>
      <c r="R25" s="3">
        <v>26.898239227525778</v>
      </c>
      <c r="S25" s="3">
        <v>29.627501183151427</v>
      </c>
      <c r="T25" s="3">
        <v>32.77527488944333</v>
      </c>
      <c r="U25" s="3">
        <v>35.02203314894717</v>
      </c>
      <c r="V25" s="3">
        <v>35.58955050097644</v>
      </c>
      <c r="W25" s="3">
        <v>36.325572079905726</v>
      </c>
      <c r="X25" s="3">
        <v>37.11163724347839</v>
      </c>
      <c r="Y25" s="3">
        <v>38.92585507523334</v>
      </c>
      <c r="Z25" s="3">
        <v>41.05569077957999</v>
      </c>
      <c r="AA25" s="3">
        <v>40.21684831781695</v>
      </c>
      <c r="AB25" s="3">
        <v>43.38348136754735</v>
      </c>
      <c r="AC25" s="3">
        <v>43.50940085122441</v>
      </c>
      <c r="AD25" s="3">
        <v>42.15689144018639</v>
      </c>
      <c r="AE25" s="3">
        <v>45.6</v>
      </c>
      <c r="AF25" s="3">
        <v>46.9</v>
      </c>
      <c r="AG25" s="3">
        <v>47.3</v>
      </c>
      <c r="AH25" s="3">
        <v>49</v>
      </c>
      <c r="AI25" s="3">
        <v>51</v>
      </c>
      <c r="AJ25" s="3">
        <v>53</v>
      </c>
      <c r="AK25" s="3">
        <v>54.6</v>
      </c>
      <c r="AL25" s="3">
        <v>56.1</v>
      </c>
      <c r="AM25" s="3">
        <v>56.6</v>
      </c>
    </row>
    <row r="26" spans="2:39" ht="12.75">
      <c r="B26" s="2" t="s">
        <v>5</v>
      </c>
      <c r="C26" s="17">
        <v>6245.659113535574</v>
      </c>
      <c r="D26" s="17">
        <v>6499.783282084228</v>
      </c>
      <c r="E26" s="17">
        <v>6715.278102093836</v>
      </c>
      <c r="F26" s="17">
        <v>6948.934229196729</v>
      </c>
      <c r="G26" s="17">
        <v>7238.7131576715665</v>
      </c>
      <c r="H26" s="17">
        <v>7570.353204947414</v>
      </c>
      <c r="I26" s="17">
        <v>7785.545936046124</v>
      </c>
      <c r="J26" s="17">
        <v>8130.993808231846</v>
      </c>
      <c r="K26" s="17">
        <v>8624.652334192106</v>
      </c>
      <c r="L26" s="17">
        <v>9283.470011377885</v>
      </c>
      <c r="M26" s="17">
        <v>9592.688180249752</v>
      </c>
      <c r="N26" s="17">
        <v>9545.884954319772</v>
      </c>
      <c r="O26" s="17">
        <v>9134.693627836363</v>
      </c>
      <c r="P26" s="17">
        <v>8837.272883155829</v>
      </c>
      <c r="Q26" s="17">
        <v>8830.814263975442</v>
      </c>
      <c r="R26" s="17">
        <v>8741.809484717622</v>
      </c>
      <c r="S26" s="17">
        <v>9600.73274021026</v>
      </c>
      <c r="T26" s="17">
        <v>10731.561099969656</v>
      </c>
      <c r="U26" s="17">
        <v>11344.99726911423</v>
      </c>
      <c r="V26" s="17">
        <v>11685.114768101681</v>
      </c>
      <c r="W26" s="17">
        <v>11551.718247398598</v>
      </c>
      <c r="X26" s="17">
        <v>11354.175361266498</v>
      </c>
      <c r="Y26" s="17">
        <v>11441.69151393256</v>
      </c>
      <c r="Z26" s="17">
        <v>11859.100560887146</v>
      </c>
      <c r="AA26" s="17">
        <v>12058.87630833218</v>
      </c>
      <c r="AB26" s="17">
        <v>12592.65411565369</v>
      </c>
      <c r="AC26" s="17">
        <v>13147.637023972193</v>
      </c>
      <c r="AD26" s="17">
        <v>13790.420389894865</v>
      </c>
      <c r="AE26" s="17">
        <v>14405.2</v>
      </c>
      <c r="AF26" s="17">
        <v>14902.5</v>
      </c>
      <c r="AG26" s="17">
        <v>15286.4</v>
      </c>
      <c r="AH26" s="17">
        <v>15854.1</v>
      </c>
      <c r="AI26" s="17">
        <v>16442.8</v>
      </c>
      <c r="AJ26" s="17">
        <v>17178.9</v>
      </c>
      <c r="AK26" s="17">
        <v>17949.6</v>
      </c>
      <c r="AL26" s="17">
        <v>18571.2</v>
      </c>
      <c r="AM26" s="17">
        <v>18495.5</v>
      </c>
    </row>
    <row r="27" ht="12.75">
      <c r="B27" t="s">
        <v>18</v>
      </c>
    </row>
    <row r="30" spans="31:40" ht="12.75"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52" spans="31:40" ht="12.75"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31:39" ht="12.75">
      <c r="AE53" s="3"/>
      <c r="AF53" s="3"/>
      <c r="AG53" s="3"/>
      <c r="AH53" s="3"/>
      <c r="AI53" s="3"/>
      <c r="AJ53" s="3"/>
      <c r="AK53" s="3"/>
      <c r="AL53" s="3"/>
      <c r="AM53" s="3"/>
    </row>
    <row r="54" spans="31:39" ht="12.75">
      <c r="AE54" s="3"/>
      <c r="AF54" s="3"/>
      <c r="AG54" s="3"/>
      <c r="AH54" s="3"/>
      <c r="AI54" s="3"/>
      <c r="AJ54" s="3"/>
      <c r="AK54" s="3"/>
      <c r="AL54" s="3"/>
      <c r="AM54" s="3"/>
    </row>
    <row r="55" spans="31:39" ht="12.75">
      <c r="AE55" s="3"/>
      <c r="AF55" s="3"/>
      <c r="AG55" s="3"/>
      <c r="AH55" s="3"/>
      <c r="AI55" s="3"/>
      <c r="AJ55" s="3"/>
      <c r="AK55" s="3"/>
      <c r="AL55" s="3"/>
      <c r="AM55" s="3"/>
    </row>
    <row r="56" spans="31:39" ht="12.75">
      <c r="AE56" s="3"/>
      <c r="AF56" s="3"/>
      <c r="AG56" s="3"/>
      <c r="AH56" s="3"/>
      <c r="AI56" s="3"/>
      <c r="AJ56" s="3"/>
      <c r="AK56" s="3"/>
      <c r="AL56" s="3"/>
      <c r="AM56" s="3"/>
    </row>
    <row r="57" spans="31:39" ht="12.75">
      <c r="AE57" s="3"/>
      <c r="AF57" s="3"/>
      <c r="AG57" s="3"/>
      <c r="AH57" s="3"/>
      <c r="AI57" s="3"/>
      <c r="AJ57" s="3"/>
      <c r="AK57" s="3"/>
      <c r="AL57" s="3"/>
      <c r="AM57" s="3"/>
    </row>
    <row r="58" spans="31:39" ht="12.75">
      <c r="AE58" s="3"/>
      <c r="AF58" s="3"/>
      <c r="AG58" s="3"/>
      <c r="AH58" s="3"/>
      <c r="AI58" s="3"/>
      <c r="AJ58" s="3"/>
      <c r="AK58" s="3"/>
      <c r="AL58" s="3"/>
      <c r="AM58" s="3"/>
    </row>
    <row r="59" spans="31:39" ht="12.75">
      <c r="AE59" s="3"/>
      <c r="AF59" s="3"/>
      <c r="AG59" s="3"/>
      <c r="AH59" s="3"/>
      <c r="AI59" s="3"/>
      <c r="AJ59" s="3"/>
      <c r="AK59" s="3"/>
      <c r="AL59" s="3"/>
      <c r="AM59" s="3"/>
    </row>
    <row r="60" spans="31:39" ht="12.75">
      <c r="AE60" s="3"/>
      <c r="AF60" s="3"/>
      <c r="AG60" s="3"/>
      <c r="AH60" s="3"/>
      <c r="AI60" s="3"/>
      <c r="AJ60" s="3"/>
      <c r="AK60" s="3"/>
      <c r="AL60" s="3"/>
      <c r="AM60" s="3"/>
    </row>
    <row r="61" spans="31:39" ht="12.75">
      <c r="AE61" s="3"/>
      <c r="AF61" s="3"/>
      <c r="AG61" s="3"/>
      <c r="AH61" s="3"/>
      <c r="AI61" s="3"/>
      <c r="AJ61" s="3"/>
      <c r="AK61" s="3"/>
      <c r="AL61" s="3"/>
      <c r="AM61" s="3"/>
    </row>
    <row r="62" spans="31:39" ht="12.75">
      <c r="AE62" s="3"/>
      <c r="AF62" s="3"/>
      <c r="AG62" s="3"/>
      <c r="AH62" s="3"/>
      <c r="AI62" s="3"/>
      <c r="AJ62" s="3"/>
      <c r="AK62" s="3"/>
      <c r="AL62" s="3"/>
      <c r="AM62" s="3"/>
    </row>
    <row r="63" spans="31:39" ht="12.75">
      <c r="AE63" s="3"/>
      <c r="AF63" s="3"/>
      <c r="AG63" s="3"/>
      <c r="AH63" s="3"/>
      <c r="AI63" s="3"/>
      <c r="AJ63" s="3"/>
      <c r="AK63" s="3"/>
      <c r="AL63" s="3"/>
      <c r="AM63" s="3"/>
    </row>
    <row r="64" spans="31:39" ht="12.75">
      <c r="AE64" s="3"/>
      <c r="AF64" s="3"/>
      <c r="AG64" s="3"/>
      <c r="AH64" s="3"/>
      <c r="AI64" s="3"/>
      <c r="AJ64" s="3"/>
      <c r="AK64" s="3"/>
      <c r="AL64" s="3"/>
      <c r="AM64" s="3"/>
    </row>
    <row r="65" spans="31:39" ht="12.75">
      <c r="AE65" s="3"/>
      <c r="AF65" s="3"/>
      <c r="AG65" s="3"/>
      <c r="AH65" s="3"/>
      <c r="AI65" s="3"/>
      <c r="AJ65" s="3"/>
      <c r="AK65" s="3"/>
      <c r="AL65" s="3"/>
      <c r="AM65" s="3"/>
    </row>
    <row r="66" spans="31:39" ht="12.75">
      <c r="AE66" s="3"/>
      <c r="AF66" s="3"/>
      <c r="AG66" s="3"/>
      <c r="AH66" s="3"/>
      <c r="AI66" s="3"/>
      <c r="AJ66" s="3"/>
      <c r="AK66" s="3"/>
      <c r="AL66" s="3"/>
      <c r="AM66" s="3"/>
    </row>
    <row r="67" spans="31:39" ht="12.75">
      <c r="AE67" s="3"/>
      <c r="AF67" s="3"/>
      <c r="AG67" s="3"/>
      <c r="AH67" s="3"/>
      <c r="AI67" s="3"/>
      <c r="AJ67" s="3"/>
      <c r="AK67" s="3"/>
      <c r="AL67" s="3"/>
      <c r="AM67" s="3"/>
    </row>
    <row r="68" spans="31:39" ht="12.75">
      <c r="AE68" s="3"/>
      <c r="AF68" s="3"/>
      <c r="AG68" s="3"/>
      <c r="AH68" s="3"/>
      <c r="AI68" s="3"/>
      <c r="AJ68" s="3"/>
      <c r="AK68" s="3"/>
      <c r="AL68" s="3"/>
      <c r="AM68" s="3"/>
    </row>
    <row r="69" spans="31:39" ht="12.75">
      <c r="AE69" s="3"/>
      <c r="AF69" s="3"/>
      <c r="AG69" s="3"/>
      <c r="AH69" s="3"/>
      <c r="AI69" s="3"/>
      <c r="AJ69" s="3"/>
      <c r="AK69" s="3"/>
      <c r="AL69" s="3"/>
      <c r="AM69" s="3"/>
    </row>
    <row r="70" spans="31:39" ht="12.75">
      <c r="AE70" s="3"/>
      <c r="AF70" s="3"/>
      <c r="AG70" s="3"/>
      <c r="AH70" s="3"/>
      <c r="AI70" s="3"/>
      <c r="AJ70" s="3"/>
      <c r="AK70" s="3"/>
      <c r="AL70" s="3"/>
      <c r="AM70" s="3"/>
    </row>
    <row r="71" spans="31:39" ht="12.75">
      <c r="AE71" s="3"/>
      <c r="AF71" s="3"/>
      <c r="AG71" s="3"/>
      <c r="AH71" s="3"/>
      <c r="AI71" s="3"/>
      <c r="AJ71" s="3"/>
      <c r="AK71" s="3"/>
      <c r="AL71" s="3"/>
      <c r="AM71" s="3"/>
    </row>
    <row r="72" spans="31:39" ht="12.75">
      <c r="AE72" s="3"/>
      <c r="AF72" s="3"/>
      <c r="AG72" s="3"/>
      <c r="AH72" s="3"/>
      <c r="AI72" s="3"/>
      <c r="AJ72" s="3"/>
      <c r="AK72" s="3"/>
      <c r="AL72" s="3"/>
      <c r="AM72" s="3"/>
    </row>
    <row r="73" spans="31:39" ht="12.75">
      <c r="AE73" s="3"/>
      <c r="AF73" s="3"/>
      <c r="AG73" s="3"/>
      <c r="AH73" s="3"/>
      <c r="AI73" s="3"/>
      <c r="AJ73" s="3"/>
      <c r="AK73" s="3"/>
      <c r="AL73" s="3"/>
      <c r="AM73" s="3"/>
    </row>
    <row r="74" spans="31:39" ht="12.75">
      <c r="AE74" s="3"/>
      <c r="AF74" s="3"/>
      <c r="AG74" s="3"/>
      <c r="AH74" s="3"/>
      <c r="AI74" s="3"/>
      <c r="AJ74" s="3"/>
      <c r="AK74" s="3"/>
      <c r="AL74" s="3"/>
      <c r="AM74" s="3"/>
    </row>
    <row r="75" spans="31:39" ht="12.75">
      <c r="AE75" s="3"/>
      <c r="AF75" s="3"/>
      <c r="AG75" s="3"/>
      <c r="AH75" s="3"/>
      <c r="AI75" s="3"/>
      <c r="AJ75" s="3"/>
      <c r="AK75" s="3"/>
      <c r="AL75" s="3"/>
      <c r="AM75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RegDat v 22 5509 Anexo D201004</dc:title>
  <dc:subject/>
  <dc:creator>Angel de la Fuente</dc:creator>
  <cp:keywords/>
  <dc:description/>
  <cp:lastModifiedBy>ANGEL DE LA FUENTE</cp:lastModifiedBy>
  <dcterms:created xsi:type="dcterms:W3CDTF">2009-04-19T22:53:44Z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ci">
    <vt:lpwstr>Anexo D201004</vt:lpwstr>
  </property>
  <property fmtid="{D5CDD505-2E9C-101B-9397-08002B2CF9AE}" pid="4" name="Centro Directi">
    <vt:lpwstr>Dirección General de Presupuestos</vt:lpwstr>
  </property>
  <property fmtid="{D5CDD505-2E9C-101B-9397-08002B2CF9AE}" pid="5" name="_Stat">
    <vt:lpwstr>Final</vt:lpwstr>
  </property>
  <property fmtid="{D5CDD505-2E9C-101B-9397-08002B2CF9AE}" pid="6" name="_DCDateCreat">
    <vt:lpwstr>2010-07-19T00:00:00Z</vt:lpwstr>
  </property>
  <property fmtid="{D5CDD505-2E9C-101B-9397-08002B2CF9AE}" pid="7" name="ContentTy">
    <vt:lpwstr>documento categorizado</vt:lpwstr>
  </property>
  <property fmtid="{D5CDD505-2E9C-101B-9397-08002B2CF9AE}" pid="8" name="Palabra cla">
    <vt:lpwstr>Series empleo asalariado, rentas del trabajo regionales</vt:lpwstr>
  </property>
  <property fmtid="{D5CDD505-2E9C-101B-9397-08002B2CF9AE}" pid="9" name="Categorizaci">
    <vt:lpwstr>;#Política Presupuestaria:Análisis Macroeconómico de la Política Presupuestaria;#</vt:lpwstr>
  </property>
  <property fmtid="{D5CDD505-2E9C-101B-9397-08002B2CF9AE}" pid="10" name="_DCDateModifi">
    <vt:lpwstr>2010-07-19T00:00:00Z</vt:lpwstr>
  </property>
  <property fmtid="{D5CDD505-2E9C-101B-9397-08002B2CF9AE}" pid="11" name="xd_Signatu">
    <vt:lpwstr/>
  </property>
  <property fmtid="{D5CDD505-2E9C-101B-9397-08002B2CF9AE}" pid="12" name="TemplateU">
    <vt:lpwstr/>
  </property>
  <property fmtid="{D5CDD505-2E9C-101B-9397-08002B2CF9AE}" pid="13" name="xd_Prog">
    <vt:lpwstr/>
  </property>
  <property fmtid="{D5CDD505-2E9C-101B-9397-08002B2CF9AE}" pid="14" name="PublishingStartDa">
    <vt:lpwstr/>
  </property>
  <property fmtid="{D5CDD505-2E9C-101B-9397-08002B2CF9AE}" pid="15" name="PublishingExpirationDa">
    <vt:lpwstr/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o1e7c1fe4bbc407f8b48a7c4ea1f8b">
    <vt:lpwstr>Política Presupuestaria:Análisis Macroeconómico de la Política Presupuestaria|999f7610-5f91-440c-bebe-b0affac7699f</vt:lpwstr>
  </property>
  <property fmtid="{D5CDD505-2E9C-101B-9397-08002B2CF9AE}" pid="19" name="Categorizaci">
    <vt:lpwstr>20;#Política Presupuestaria:Análisis Macroeconómico de la Política Presupuestaria|999f7610-5f91-440c-bebe-b0affac7699f</vt:lpwstr>
  </property>
  <property fmtid="{D5CDD505-2E9C-101B-9397-08002B2CF9AE}" pid="20" name="TaxCatchA">
    <vt:lpwstr>20;#Política Presupuestaria:Análisis Macroeconómico de la Política Presupuestaria|999f7610-5f91-440c-bebe-b0affac7699f</vt:lpwstr>
  </property>
  <property fmtid="{D5CDD505-2E9C-101B-9397-08002B2CF9AE}" pid="21" name="Ord">
    <vt:lpwstr>65900.0000000000</vt:lpwstr>
  </property>
  <property fmtid="{D5CDD505-2E9C-101B-9397-08002B2CF9AE}" pid="22" name="display_urn:schemas-microsoft-com:office:office#Edit">
    <vt:lpwstr>Cuenta del sistema</vt:lpwstr>
  </property>
  <property fmtid="{D5CDD505-2E9C-101B-9397-08002B2CF9AE}" pid="23" name="display_urn:schemas-microsoft-com:office:office#Auth">
    <vt:lpwstr>Cuenta del sistema</vt:lpwstr>
  </property>
</Properties>
</file>